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ivagov-my.sharepoint.com/personal/tatiana_maya_viva_gov_co/Documents/Escritorio/EVIDENCIAS PAAC 2 AVANCE/"/>
    </mc:Choice>
  </mc:AlternateContent>
  <xr:revisionPtr revIDLastSave="339" documentId="8_{1E11CED8-3309-4EE2-B594-76270AECC73C}" xr6:coauthVersionLast="47" xr6:coauthVersionMax="47" xr10:uidLastSave="{7A768EA4-F813-46C5-9B13-6B594C64C204}"/>
  <bookViews>
    <workbookView xWindow="-108" yWindow="-108" windowWidth="23256" windowHeight="12456" xr2:uid="{01300CF6-7D08-4136-86D4-98ECDFC174DC}"/>
  </bookViews>
  <sheets>
    <sheet name="PAAC" sheetId="1" r:id="rId1"/>
    <sheet name="Instrucciones " sheetId="2" r:id="rId2"/>
  </sheets>
  <definedNames>
    <definedName name="_xlnm._FilterDatabase" localSheetId="0" hidden="1">PAAC!$A$17:$N$64</definedName>
    <definedName name="fuenteRecursos">#REF!</definedName>
    <definedName name="meses">#REF!</definedName>
    <definedName name="modalidad">#REF!</definedName>
    <definedName name="vf">#REF!</definedName>
    <definedName name="vfesta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4" i="1" l="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alcChain>
</file>

<file path=xl/sharedStrings.xml><?xml version="1.0" encoding="utf-8"?>
<sst xmlns="http://schemas.openxmlformats.org/spreadsheetml/2006/main" count="318" uniqueCount="267">
  <si>
    <t>MATRIZ DE SEGUIMIENTO AL PAAC</t>
  </si>
  <si>
    <t>OBJETIVO</t>
  </si>
  <si>
    <t>ALCANCE</t>
  </si>
  <si>
    <t xml:space="preserve">RESPONSABLE </t>
  </si>
  <si>
    <t>CONTROL DE DOCUMENTOS</t>
  </si>
  <si>
    <t>ELABORÓ</t>
  </si>
  <si>
    <t>REVISÓ</t>
  </si>
  <si>
    <t>APROBÓ</t>
  </si>
  <si>
    <t>CÓDIGO</t>
  </si>
  <si>
    <t>GEO-MT-13</t>
  </si>
  <si>
    <t>VERSIÓN</t>
  </si>
  <si>
    <t>NOMBRE DEL PLAN INTEGRADO</t>
  </si>
  <si>
    <t>Gestión Organizacional</t>
  </si>
  <si>
    <t>Rendición de cuentas</t>
  </si>
  <si>
    <t>Difundir el informe de rendición de cuentas a la comunidad para sugerencias e inquietudes</t>
  </si>
  <si>
    <t>INSTRUCCIONES PARA EL DILIGENCIAMIENTO DE LA MATRIZ</t>
  </si>
  <si>
    <t xml:space="preserve"> GENERALIDADES DE ACTUALIZACION DE LA MATRIZ</t>
  </si>
  <si>
    <t xml:space="preserve">Esta matriz contiene programación y control de las activiades que se consagran por componentes en el Plan Anticorrupcion y de Atencion al ciudadano vigencia 2023 </t>
  </si>
  <si>
    <t>Esta matriz no se requiere imprimir.</t>
  </si>
  <si>
    <t xml:space="preserve"> INSTRUCCIONES PARA DILIGENCIAR LA MATRIZ </t>
  </si>
  <si>
    <t>NOMBRE DE LA CASILLA</t>
  </si>
  <si>
    <t>INSTRUCCIONES</t>
  </si>
  <si>
    <t xml:space="preserve">Componente </t>
  </si>
  <si>
    <t>Sus componentes gozan de metodologías propias para su implementación, por lo tanto, no implica desarrollar
actividades diferentes o adicionales a las que ya vienen ejecutando las entidades en desarrollo de dichas
políticas.</t>
  </si>
  <si>
    <t xml:space="preserve">Subcomponente </t>
  </si>
  <si>
    <t>Se busca de manera general determinar una serie de situaciones que por sus particularidades, pueden originar prácticas corruptas</t>
  </si>
  <si>
    <t xml:space="preserve">Actividad </t>
  </si>
  <si>
    <t xml:space="preserve">Conjunto de acciones que determinan un producto al cual se le puede hacer seguimiento </t>
  </si>
  <si>
    <t xml:space="preserve">Meta </t>
  </si>
  <si>
    <t xml:space="preserve">Determine las metas estratégicas, misionales y de apoyo del sector y de la entidad respecto a cada uno de los cinco </t>
  </si>
  <si>
    <t xml:space="preserve">Responsable </t>
  </si>
  <si>
    <t>Determine los líderes de cada uno de las acciones del Plan Anticorrupción y de Atención al Ciudadano.</t>
  </si>
  <si>
    <t xml:space="preserve">Avance </t>
  </si>
  <si>
    <t>avances en materia de racionalización que han implementado, con el fin de mejorar la eficiencia, eficacia y efectividad en la prestación de servicios.</t>
  </si>
  <si>
    <t xml:space="preserve">Observaciones </t>
  </si>
  <si>
    <t xml:space="preserve">Relacione las novedades respecto a la construcción de evidencias y ejecucion de actividades </t>
  </si>
  <si>
    <t>Componente</t>
  </si>
  <si>
    <t>Nombre</t>
  </si>
  <si>
    <t>Proceso Líder</t>
  </si>
  <si>
    <t xml:space="preserve">Componente N°1 </t>
  </si>
  <si>
    <t xml:space="preserve">Gestión de riesgos de corrupción  </t>
  </si>
  <si>
    <t>Componente N°2</t>
  </si>
  <si>
    <t>Racionalización de trámites</t>
  </si>
  <si>
    <t>Planeación Estratégica</t>
  </si>
  <si>
    <t xml:space="preserve">Componente N°3 </t>
  </si>
  <si>
    <t>Componente N°4</t>
  </si>
  <si>
    <t>Mecanismos para mejorar la Atención al ciudadano</t>
  </si>
  <si>
    <t xml:space="preserve">Gestión de las Comunicaciones </t>
  </si>
  <si>
    <t xml:space="preserve">Componente N°5  </t>
  </si>
  <si>
    <t>Mecanismos para la transparencia y acceso a la información</t>
  </si>
  <si>
    <t xml:space="preserve">Gestión Organizacional </t>
  </si>
  <si>
    <t>Gestión Organizacional -Gestión de las Comunicaciones</t>
  </si>
  <si>
    <t>Planeación Estratégica  -Gestión de las Comunicaciones</t>
  </si>
  <si>
    <t>Plan de Anticorrupción y Atención al Ciudadano vigencia 2024 Fuente: GEO-PL-02 V04 Plan de Anticorrupción y Atención al Ciudadano 2024</t>
  </si>
  <si>
    <t>Subcomponente</t>
  </si>
  <si>
    <t xml:space="preserve">Acciones </t>
  </si>
  <si>
    <t xml:space="preserve">Meta o Producto </t>
  </si>
  <si>
    <t>Responsable</t>
  </si>
  <si>
    <t xml:space="preserve">1.1 Monitoreo y actualización anual </t>
  </si>
  <si>
    <t>Actualizar el contexto y los riesgos estratégicos con la planeación estratégica institucional y con los objetivos estratégicos de la entidad involucrando a todos los procesos del Sistema de Gestión.</t>
  </si>
  <si>
    <t xml:space="preserve">Mapa de riesgos actualizado </t>
  </si>
  <si>
    <t>Listado de asistencia</t>
  </si>
  <si>
    <t xml:space="preserve">1.2 Divulgación   </t>
  </si>
  <si>
    <t>Publicación del mapa de riesgos de corrupción Actualizado</t>
  </si>
  <si>
    <t xml:space="preserve">Soporte de divulgación en canales oficiales </t>
  </si>
  <si>
    <t xml:space="preserve">Mantener disponible el mapa de riesgos de corrupción para su consulta por parte los grupos de valor  </t>
  </si>
  <si>
    <t>Mapa de riesgos publicado y disponible en Sistema de Gestión y pagina web</t>
  </si>
  <si>
    <t>Permanente</t>
  </si>
  <si>
    <t xml:space="preserve">Soporte de publicación Plan en la página web institucional </t>
  </si>
  <si>
    <t xml:space="preserve">1.3 Construcción de Cultura lucha contra la corrupción  </t>
  </si>
  <si>
    <t>Creación de contenido para el fortalecimiento de la cultura contra la corrupción en el marco de la política de integridad institucional</t>
  </si>
  <si>
    <t xml:space="preserve">Contenido institucional creado </t>
  </si>
  <si>
    <t xml:space="preserve">Socialización a la entidad del contenido institucional de lucha contra la corrupción </t>
  </si>
  <si>
    <t>1.4 Política de administración de riesgos</t>
  </si>
  <si>
    <t>Actualización del mapa de riesgos de corrupción y publicación en página web.</t>
  </si>
  <si>
    <t xml:space="preserve">Hacer revisión y/o actualización de la política de administración del riesgo de la entidad alineado con los objetivos estratégicos del periodo. </t>
  </si>
  <si>
    <t xml:space="preserve">1.5 Política de integridad   </t>
  </si>
  <si>
    <t xml:space="preserve">Ejecutar actividades que promuevan la cultura de integridad, de conformidad con Plan Estratégico de Talento Humano </t>
  </si>
  <si>
    <t>Seguimiento al cumplimiento de la política de Integridad</t>
  </si>
  <si>
    <t xml:space="preserve">1.6 Conflictos de interés </t>
  </si>
  <si>
    <t xml:space="preserve">Incluir en plan de formación de la entidad para la vigencia, acciones de sensibilización sobre el manejo de los conflictos de interés alineado a la política de integridad institucional. </t>
  </si>
  <si>
    <t>Plan de formación de la entidad vigencia 2024</t>
  </si>
  <si>
    <t>Gestión del talento humano</t>
  </si>
  <si>
    <t>Ejecución de Acciones de sensibilización sobre el manejo de los conflictos de interés en la entidad incluidos en el plan de formación de la entidad</t>
  </si>
  <si>
    <t>Seguimiento al cumplimiento del plan de formación de la entidad vigencia 2024</t>
  </si>
  <si>
    <t xml:space="preserve">Componente N°1 
Gestión de riesgos de corrupción  </t>
  </si>
  <si>
    <t>Fecha de cumplimiento</t>
  </si>
  <si>
    <t xml:space="preserve">Gestión Organizacional
 Gestion de las comunicaciones </t>
  </si>
  <si>
    <t>Mapa de Riesgos institucional actualizado 
Mapa de riesgos de corrupción actualizado</t>
  </si>
  <si>
    <t>Soporte de publicación en página web 
Mapa de riesgos de corrupción actualizado</t>
  </si>
  <si>
    <t>Matriz de seguimiento a política de riesgos</t>
  </si>
  <si>
    <t xml:space="preserve">Gestión Organizacional 
Gestión del talento humano </t>
  </si>
  <si>
    <t xml:space="preserve">Trimestral </t>
  </si>
  <si>
    <t>Gestión Organizacional
Gestión del talento humano</t>
  </si>
  <si>
    <t xml:space="preserve"> Gestion de las comunicaciones  </t>
  </si>
  <si>
    <t xml:space="preserve">Publicar el PAAC en la página web de la entidad
Nota: en caso de actualizaciones publicar y entregar el soporte del plan modificado. </t>
  </si>
  <si>
    <t>Gestion del talento Humano</t>
  </si>
  <si>
    <t>2.1 Diagnóstico de identificación de Trámites y OPAS para la entidad.</t>
  </si>
  <si>
    <t xml:space="preserve">Informe de Diagnóstico de trámites y u otro procedimiento administrativo – OPA para la entidad en la vigencia. </t>
  </si>
  <si>
    <t xml:space="preserve">Planeación  </t>
  </si>
  <si>
    <t>Componente N°2
Racionalización de trámites</t>
  </si>
  <si>
    <t xml:space="preserve">Revisar los procesos misionales y productos en su ejecución que están dirigidos a los grupos de valor de la entidad verificando que puedan ser trámites u otro procedimiento administrativo – OPA. 
Nota: Aplicar la guía metodológica para el diagnóstico de racionalización de los trámites de la Dirección de Participación, Transparencia y Servicio al Ciudadano del Departamento Administrativo de la Función Pública entidad durante la vigencia en la elaboración del diagnóstico. </t>
  </si>
  <si>
    <t>Componente N°3 
Rendición de cuentas</t>
  </si>
  <si>
    <t xml:space="preserve">3.1 Procedimiento de rendición de cuentas  </t>
  </si>
  <si>
    <t xml:space="preserve">Socialización del procedimiento de rendición de cuentas de la entidad por lo canales oficiales </t>
  </si>
  <si>
    <t xml:space="preserve">3.2 Información de calidad y en lenguaje comprensible </t>
  </si>
  <si>
    <t>Actualización de la estrategia anual y del plan táctico de operación de la rendición de cuentas institucional.</t>
  </si>
  <si>
    <t>Estrategia de rendición de cuentas actualizada para la vigencia.</t>
  </si>
  <si>
    <t xml:space="preserve">Plan táctico de operación de rendición de cuentas actualizado para la vigencia </t>
  </si>
  <si>
    <t xml:space="preserve">Oficina de Comunicaciones </t>
  </si>
  <si>
    <t xml:space="preserve">Difusión de agenda previo a la realización de los eventos de rendición de cuentas a través de los medios disponibles por la entidad. </t>
  </si>
  <si>
    <t>Soporte de la Difusión por los medios disponibles de la entidad.</t>
  </si>
  <si>
    <t>Publicación del informe en página web</t>
  </si>
  <si>
    <t xml:space="preserve">3.2 Dialogo con los grupos de valor  </t>
  </si>
  <si>
    <t xml:space="preserve">Desarrollar las acciones definidas en el Plan táctico de la rendición de cuentas y responder a compromisos propuestos, evaluación y retroalimentación. </t>
  </si>
  <si>
    <t xml:space="preserve">Seguimiento al cumplimiento acciones propuestas del plan táctico </t>
  </si>
  <si>
    <t xml:space="preserve">3.3 Fortalecimiento de la Cultura de la rendición de cuentas </t>
  </si>
  <si>
    <t xml:space="preserve">Generación de contenido de comunicación que motiven la participación de los grupos de valor. </t>
  </si>
  <si>
    <t>Promoción y difusión de Contenidos pedagógicos en la biblioteca de conocimiento de la entidad (hacia adentro) en materia de rendición de cuentas y en la página web (hacia afuera).</t>
  </si>
  <si>
    <t xml:space="preserve">3.4 Evaluación de la gestión de la rendición de cuentas. </t>
  </si>
  <si>
    <t xml:space="preserve">Hacer seguimiento al cumplimiento de las acciones de rendición de cuentas definidas para la vigencia  </t>
  </si>
  <si>
    <t>Informe o acta de la oficina de control interno de cumplimiento de la rendición de cuentas de la entidad.</t>
  </si>
  <si>
    <t xml:space="preserve">Evaluación Independiente </t>
  </si>
  <si>
    <t>Revisión y/o actualización del procedimiento de rendición de cuentas de la entidad en el cual se establecen las estrategias de rendición para la vigencia.
Nota: si no se realiza actualización, se cumplirá con la actividad de socialización.</t>
  </si>
  <si>
    <t>Procedimiento actualizado en el Sistema de Gestión</t>
  </si>
  <si>
    <t xml:space="preserve">Gestion de las Comunicaciones </t>
  </si>
  <si>
    <t>Gestión Organizacional
Gestión de las comunicaciones</t>
  </si>
  <si>
    <t>30/06/2024
31/12/2024</t>
  </si>
  <si>
    <t>31/01/2024
a necesidad</t>
  </si>
  <si>
    <t xml:space="preserve">4.1 Estructura administrativa y direccionamiento estratégico </t>
  </si>
  <si>
    <t xml:space="preserve">Revisar y actualizar el manual de atención al ciudadano de la entidad posterior a la revisión del contexto estratégico de la entidad, sus objetivos institucionales y la valoración de sus grupos de valor. </t>
  </si>
  <si>
    <t xml:space="preserve">Manual de atención al ciudadano actualizado </t>
  </si>
  <si>
    <t xml:space="preserve">Gestión de las comunicaciones  </t>
  </si>
  <si>
    <t xml:space="preserve">Socialización de manual de atención al ciudadano y la estrategia de atención al ciudadano en los canales establecidos  </t>
  </si>
  <si>
    <t>Soporte de socialización en canales institucionales</t>
  </si>
  <si>
    <t xml:space="preserve">Piezas comunicacionales  </t>
  </si>
  <si>
    <t xml:space="preserve">Presentar para aprobación en comité Institucional de gestión y desempeño la política de servicio al ciudadano en la empresa de vivienda de Antioquia </t>
  </si>
  <si>
    <t xml:space="preserve">Gestionar con el proceso jurídico y contractual la adopción de la política mediante acto administrativo. </t>
  </si>
  <si>
    <t xml:space="preserve">Gestión de las comunicaciones </t>
  </si>
  <si>
    <t xml:space="preserve">Socialización de la política de Servicio al ciudadano </t>
  </si>
  <si>
    <t>Política socializada por los medios disponibles</t>
  </si>
  <si>
    <t>Implementar las acciones de la política de servicio al ciudadano</t>
  </si>
  <si>
    <t xml:space="preserve"> Matriz de seguimiento de política de servicio al ciudadano.</t>
  </si>
  <si>
    <t xml:space="preserve">Formulación de la Política de Transparencia, acceso a la información pública y lucha contra corrupción. </t>
  </si>
  <si>
    <t>Documento de política formulado</t>
  </si>
  <si>
    <t>4.2 Fortalecimiento de los canales de atención al ciudadano</t>
  </si>
  <si>
    <t xml:space="preserve">Mantener los canales dispuestos para la atención al ciudadano y el micrositio con información vigente y actualizada </t>
  </si>
  <si>
    <t>Soporte de actualización del micrositio de atención al ciudadano y su contenido.</t>
  </si>
  <si>
    <t>4.3 Formación y capacitación del Talento humano</t>
  </si>
  <si>
    <t xml:space="preserve">Definir y/o ajustar las acciones de formación para la vigencia relacionadas con la implementación de la política de estrategia de atención al ciudadano </t>
  </si>
  <si>
    <t>Plan de formación institucional vigencia 2024 que incluya las formaciones relacionadas con atención al ciudadano.</t>
  </si>
  <si>
    <t>Gestión del Talento Humano</t>
  </si>
  <si>
    <t xml:space="preserve">Ejecutar el plan institucional de capacitación </t>
  </si>
  <si>
    <t>Seguimiento a la ejecución del Plan institucional</t>
  </si>
  <si>
    <t xml:space="preserve">4.4 Normativo y procedimental </t>
  </si>
  <si>
    <t xml:space="preserve">Llevar a cabo de forma permanente el seguimiento y la administración de las PQRSDF ingresadas a la entidad verificando que cumpla lo estipulado normativamente. </t>
  </si>
  <si>
    <t xml:space="preserve">Matriz de seguimiento de PQRSDF </t>
  </si>
  <si>
    <t xml:space="preserve"> Permanente </t>
  </si>
  <si>
    <t>Informe semestral sobre la gestión de las PQRSDF de la entidad</t>
  </si>
  <si>
    <t>Informe de seguimiento a la gestión de las PQRSDF de la entidad</t>
  </si>
  <si>
    <t>Informes de seguimiento a la Gestión de PQRSDF</t>
  </si>
  <si>
    <t xml:space="preserve">Evaluación independiente  </t>
  </si>
  <si>
    <t xml:space="preserve">4.5 Relacionamiento con el ciudadano </t>
  </si>
  <si>
    <t>Medición de la satisfacción del ciudadano mediante la aplicación de encuestas que sean diligenciados por los ciudadanos atendidos y generar el informe de resultado</t>
  </si>
  <si>
    <t xml:space="preserve">Informe de la medición de la satisfacción de atención al ciudadano.  </t>
  </si>
  <si>
    <t xml:space="preserve">Gestión Organizacional
Gestión de las comunicaciones </t>
  </si>
  <si>
    <t>30/09/2024
31/12/2024</t>
  </si>
  <si>
    <t xml:space="preserve">Política de servicio al ciudadano aprobada 
</t>
  </si>
  <si>
    <t>Acta de reunión del comité Institucional de Gestión y desempeño y acto administrativo que la adopta.</t>
  </si>
  <si>
    <t>Informes de PQRSDF cortes 
30/06/2024 (S1)
31/12/2024 (S2)</t>
  </si>
  <si>
    <t>15/02/2024
Informe S2-2023
30/07/2024
Informe S1 -2024</t>
  </si>
  <si>
    <t>31/03/2024
Informe S2-2023
30/08/2024
Informe S1 -2024</t>
  </si>
  <si>
    <t>Componente N°4
Mecanismos para mejorar la Atención al ciudadano</t>
  </si>
  <si>
    <t xml:space="preserve">5.1 Lineamientos de transparencia activa </t>
  </si>
  <si>
    <t xml:space="preserve">Definir el esquema de publicación en la sección de transparencia de la página web que cumpla con lo establecido en la ley 1712 de 2014. </t>
  </si>
  <si>
    <t xml:space="preserve">Esquema de publicación actualizado </t>
  </si>
  <si>
    <t>Actualizar el sitio web institucional y en cumplimiento con lo establecido en la ley 1712 de 2014 bajo el esquema de publicación de información de la entidad</t>
  </si>
  <si>
    <t xml:space="preserve">Presentar el esquema de publicación de la sección de transparencia al comité de gestión y desempeño para su aprobación. </t>
  </si>
  <si>
    <t xml:space="preserve">Seguimiento a la actualización de la información publicada bajo el esquema adoptado. </t>
  </si>
  <si>
    <t xml:space="preserve">5.2 Elaboración de instrumentos de gestión de la información </t>
  </si>
  <si>
    <t xml:space="preserve">Elaborar los instrumentos de gestión de la información publica </t>
  </si>
  <si>
    <t xml:space="preserve">Presentar para aprobación y adopción los activos de información de la entidad. </t>
  </si>
  <si>
    <t xml:space="preserve">Activos de información aprobados por comité de Gestion y desempeño y adoptados por acto administrativo. </t>
  </si>
  <si>
    <t xml:space="preserve">Publicación de activos de información </t>
  </si>
  <si>
    <t xml:space="preserve">Soporte de publicación de los activos de información en la página web de la entidad y en portal de datos abiertos. </t>
  </si>
  <si>
    <t>5.3 Monitoreo del acceso a la información publica</t>
  </si>
  <si>
    <t>Monitoreo a la seguridad de la información digital y el funcionamiento permanente de la página web de la entidad.</t>
  </si>
  <si>
    <t xml:space="preserve">5.4 Seguridad digital </t>
  </si>
  <si>
    <t xml:space="preserve">Monitoreo al acceso permanente de los aplicativos y herramientas digitales para el funcionamiento de la entidad </t>
  </si>
  <si>
    <t xml:space="preserve">Informe de monitoreo acceso a las herramientas digitales para todos los funcionarios de la entidad. </t>
  </si>
  <si>
    <t xml:space="preserve">Gestión documental </t>
  </si>
  <si>
    <t>Gestión Documental</t>
  </si>
  <si>
    <t xml:space="preserve">Gestión de la tecnología y la información </t>
  </si>
  <si>
    <t xml:space="preserve">Gestión Organizacional 
Gestión de las comunicaciones </t>
  </si>
  <si>
    <t xml:space="preserve">Actualización de la página web de acuerdo con el esquema de publicación de la sección transparencia </t>
  </si>
  <si>
    <t xml:space="preserve">30/09/2024
</t>
  </si>
  <si>
    <t>Entrega de documentos: 
1. Programa de Gestión documental 
2. índice de información clasificada y reservada 
3. índice de activos de información</t>
  </si>
  <si>
    <t>Componente N°5  
Mecanismos para la transparencia y acceso a la información</t>
  </si>
  <si>
    <t>Resultado descriptivo 
Avance 1</t>
  </si>
  <si>
    <t>Resultado descriptivo Avance 2</t>
  </si>
  <si>
    <t>Resultado descriptivo Avance 3</t>
  </si>
  <si>
    <t>Resultado descriptivo total</t>
  </si>
  <si>
    <t>% Cumplimiento
total</t>
  </si>
  <si>
    <t>% Avance 1 (33%)
30/04/2024</t>
  </si>
  <si>
    <t>% AVANCE 2 (33%)
30/08/2024</t>
  </si>
  <si>
    <t>% AVANCE 3 (33%)
31/12/2024</t>
  </si>
  <si>
    <t>El 19-01-2024 se publicó el Mapa de Riesgos de Corrupción Final 2023 (Riesgo Residual)  en la Página Web de VIVA, sección transparencia https://viva.gov.co/transparencia/  
Sin embargo, según nuevo direccionamiento estratégico se hará la actualización de los riesgos de corrupción por parte de los procesos de la entidad y su respectiva divulgación a todos los funcionarios de VIVA.</t>
  </si>
  <si>
    <t>Se valida la publicación del mapa de riesgos de corrupción en la página Web de VIVA https://viva.gov.co/transparencia/ así como en la Intranet de la entidad en el micrositio Gestión Organizacional https://vivagov-my.sharepoint.com/:x:/g/personal/comunicaciones_viva_gov_co/ESbu5a0tgt1AvnGWxSkeg_wB92HkgAL5-CpZ8ghtwSemYw?e=R3Q2hc
Con lo cual está disponible para consulta de los Grupos de Valor Internos y Externos.</t>
  </si>
  <si>
    <t>Se valida publicación del PAAC en la Página Web de VIVA, para este segumiento no se han realizado modificaciones, por lo tanto está vigente la publicación realizada el 31-01-2024</t>
  </si>
  <si>
    <t>Se valida el PLE-PR-10 Procedimiento Rendición de Cuentas, el cual se actualizó en mes de noviembre de 2023 ajustando la estrategia de rendicion de cuentas de la entidad, creando mecanimos de implementacion y seguimiento y se integra la rendicion de cuentas de SST a la estategia.</t>
  </si>
  <si>
    <t>Gestion Organizacional
Gestión del talento humano</t>
  </si>
  <si>
    <t>Se valida informe semestral de las PQRSDF referente al segundo semestre del año 2023 realizado por el proceso Gestión de Comunicaciones y enviado a Gestión Organizacional como evidencia el 22-01-2024</t>
  </si>
  <si>
    <t>Se valida la aprobación del PGD el día 29-12-2023 por el Comité Institucional de Gestión y Desempeño, Acta N°7</t>
  </si>
  <si>
    <t>Seguimiento al cumplimiento de la GIT-GU-05 Guía de contingencia caída página web.</t>
  </si>
  <si>
    <t>20-03-2024 No se tienen avances frente a esta actividad</t>
  </si>
  <si>
    <t>20-03-2024 No se tienen avances frente a esta actividad, debido a que no se cuenta aún con los lineamientos frente al Direccionamiento Estratégico actual de la entidad.
Sin embargo la matriz de riesgos adoptada en la vigencia 2023 cuenta con sus respectivos seguimientos y en plan de trabajo de Gestión Organizacional se tiene establecida la actividad de actualización de los riesgos.</t>
  </si>
  <si>
    <t>20-03-2024 No se tienen avances frente a esta actividad, debido a que no se realizado el ejercicio de actualización de los riesgos, está en plan de trabajo</t>
  </si>
  <si>
    <t>20-03-2024 No se tienen actualizaciones frente a esta actividad en relación a la vigencia 2023, la entidad realizó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
Pendiente según nuevos lineamientos administrativos, realizar el diagnóstico si se presentan cambios.</t>
  </si>
  <si>
    <t>Se valida matriz de seguimiento de las PQRSDF, en la cual el proceso Gestión de las Comunicaciones lleva el control del cumplimiento normativo de las PQRSDF</t>
  </si>
  <si>
    <t>Se valida la elaboración por parte de Control Interno del Informe de las PQRSDF, del segundo semestre del 2023 de la entidad</t>
  </si>
  <si>
    <t>Actualmente se cuenta con el esquema de publicación proyectado y aprobado por Comunicaciones y Planeación, queda pendiente su implementación en la página Web.</t>
  </si>
  <si>
    <t>PGD el día 29-12-2023 por el Comité Institucional de Gestión y Desempeño, Acta N°7</t>
  </si>
  <si>
    <t>Publicación PGD en página Web de la entidad sección Transparencia</t>
  </si>
  <si>
    <t xml:space="preserve">Se cuenta con plan de formación y capacitación aprobado por Comité Institucional de Gestión y Desempeño en el cual se evidencia que se tienen establecidas capacitaciones sobre conflicto de intereses. </t>
  </si>
  <si>
    <t>Se cuenta con plan de formación y capacitación aprobado por Comité Institucional de Gestión y Desempeño en el cual se evidencia que se tienen establecidas capacitaciones sobre atención y servicio al ciudadano.</t>
  </si>
  <si>
    <t xml:space="preserve">El 19-01-2024 se publicó el Mapa de Riesgos de Corrupción Final 2023 (Riesgo Residual)  en la Página Web de VIVA, sección transparencia https://viva.gov.co/transparencia/  </t>
  </si>
  <si>
    <t>05</t>
  </si>
  <si>
    <t>TATIANA ANDREA MAYA GUTIÉRREZ
Profesional Universitario Gestión Organizacional</t>
  </si>
  <si>
    <t>SUSANA ANDREA GÓMEZ ZAPATA
Coordinadora Gestión Organizacional</t>
  </si>
  <si>
    <t>Hacer seguimiento a las metas definidas de los componentes que integran el Plan Anticorrupción y de Atención al Ciudadano</t>
  </si>
  <si>
    <t>Inicia desde la planeación de las actividades en cada dependencia hasta la divulgación del Plan Anticorrupción y de atención al ciudadano aprobado para la vigencia 2024</t>
  </si>
  <si>
    <t>Elaboración del plan y reporte de evidencias de cumplimiento: Proceso líder del cumplimiento de cada componente. 
Seguimiento al cumplimiento del plan: Profesional Gestion organizacional
Verificador independiente: Profesional del proceso de evaluación Independiente</t>
  </si>
  <si>
    <t>31/01/2024
Vigencia 2023
30/06/2024 Vigencia 2024</t>
  </si>
  <si>
    <t>20/03/2024 Se cuenta con matriz de seguimiento a política de riesgos, el seguimiento del primer trimestre se realizó el 01-04-2024, con la actualización de la GEO-MT-07 para la vigencia 2024.</t>
  </si>
  <si>
    <t>El seguimiento al cumplimiento de la política de integridad se realizó el día el día 04-04-2024 con el proceso Gestión del Talento Humano.</t>
  </si>
  <si>
    <t xml:space="preserve">El seguimiento al cumplimiento del plan de formación se realizó el día 04-04-2024 con el proceso Gestión del Talento Humano. Para este seguimiento se revisa el contenido del plan ya que no se contaba con una persona que liderará el plan de formación hasta este momento. </t>
  </si>
  <si>
    <t>En el mes de noviembre de 2023 se crea GDC-MT-09 Matriz Plan táctico de Rendición de Cuentas, pendiente actualizar en caso de que se requiera para la vigencia 2024</t>
  </si>
  <si>
    <t>Actualmente se cuenta con micrositio de atención al ciudadano, al que no se le han revisado actualizaciones pero que cumple con la difusión de los diferentes canales de la entidad.</t>
  </si>
  <si>
    <t>El seguimiento al cumplimiento del plan de formación se realizó el día 04-04-2024 con el proceso Gestión del Talento Humano.</t>
  </si>
  <si>
    <t>20-03-2024 No se tienen avances frente a esta actividad, ya que es semestral</t>
  </si>
  <si>
    <t>30-06-2024 En seguimiento al desempeño de los procesos, se da lineamiento sobre la revisión y actualizaciones de los riesgos institucionales</t>
  </si>
  <si>
    <t>30-06-2024 En seguimiento al desempeño de los procesos, se da lineamiento sobre la revisión y actualizaciones de los riesgos institucionales. Evidencia: Listados de asistencia y matriz de seguimiento a procesos</t>
  </si>
  <si>
    <t>Los procesos revisan y actualizan los riesgos institucionales y de corrupción, sin embago están sujetos de mejoras o cambios de acuerdo a lo que cada uno de ellos establezca</t>
  </si>
  <si>
    <t>16-08-2024 Se realiza una nueva actualización de la matriz de riesgos de corrupción la cual sreposa en la intranet MGO y se solicita su publiación en la página web de la entidad</t>
  </si>
  <si>
    <t xml:space="preserve">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
</t>
  </si>
  <si>
    <t xml:space="preserve">05-08-2024 Se realiza capacitación a todos los funcionarios de la entidad sobre la código de integridad y conflicto de intereses 
</t>
  </si>
  <si>
    <t>15-08-2024 El procedimiento se encuentra publicado en la Págia Web de la entidad en el siguiente link:
https://viva.gov.co/estrategia-anual-de-rendicion-de-cuentas/</t>
  </si>
  <si>
    <t>15-08/2024 El micrositio en la página web de atención al ciudadano se encuentra actualizado, en el siguiente link
https://viva.gov.co/atencion-y-servicio-a-la-ciudadania/</t>
  </si>
  <si>
    <t>15-08-2024 El proceso Gestión del Talento Humano inició las capacitaciones y formación de acuerdo al Plan de Formación y Capacitación, las cuales cuentan con su respectiva evidencia de presentación, listados de asistencia y evaluación de la formación, custodiadas por el proceso Gestión del Talento Humano</t>
  </si>
  <si>
    <t>15-08-2024 Se valida seguimiento a PQRSDF por parte del proceso Gestión de las Comunicaciones</t>
  </si>
  <si>
    <t>15/08/2024 No se cuenta con avance en este seguimiento</t>
  </si>
  <si>
    <t>15-08-2024 Se cuenta con esquema de publicación en la página web de la entidad
https://viva.gov.co/wp-content/uploads/2024/07/VIVA-Esquema-de-publicacion-de-la-informacion.pdf</t>
  </si>
  <si>
    <t>15-08-2024 La página web está actualizada según el esquema de publicación sección transparencia</t>
  </si>
  <si>
    <t>15-08-2024 A la fecha sección transparencia se encuentra actualizado, de acuerdo a la inofrmación que proveen las direferentes áreas, lo cual se solicitó para la rendición del ITA en el mes de julio 
www.viva.gov.co</t>
  </si>
  <si>
    <t>15-08-2024 No se cuenta con avance para este seguimiento</t>
  </si>
  <si>
    <t>15-08-024 Almacenamiento de Backpus en Servidor File Server, en carpeta copias de seguridad</t>
  </si>
  <si>
    <t>16/08/2024 Se solicita actualización de la GEO-MT-11 Matriz de riesgos de corrupción en la página web de la entidad , de igual manera reposa en la intranet del MGO</t>
  </si>
  <si>
    <t>16-08-2024 Se realiza actualización de la matriz de riesgos institucionaes  y de corrupción las cuales reposan en la intranet MGO y se solicita su publiación en la página web de la entidad.</t>
  </si>
  <si>
    <t>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dada</t>
  </si>
  <si>
    <t>05-08-2024 Se realiza capacitación a todos los funcionarios de la entidad sobre la código de integridad y conflicto de intereses
Se cuenta con evidencia de los certificados del curso de integridad por parte de 9 funcionarios, a partir de la capacitación dada</t>
  </si>
  <si>
    <t>30-08-2024 Se cuenta con esquema de publicación, pero aún está pendiente la aprobación por parte del comité, sin embargo se encuentra publicado en la página web</t>
  </si>
  <si>
    <t xml:space="preserve">15-08/2024 Sin avance en este seguimiento, a la fecha los procesos misioanales no han realizado un diagnóstico frente a la gestión de trámites - OPA de la entidad, para determinar si según lineamientos de la nueva administración aplican o no </t>
  </si>
  <si>
    <t xml:space="preserve">15-08-2024 Se revisan y actualizan riesgos institucioanles y de corrupción según lineamiento dado y solicitud de actualización o decisión tomada por cada uno de los procesos, se genera acta de reunión con lo establecido desde cada uno de los procesos. </t>
  </si>
  <si>
    <t xml:space="preserve">No se cuenta con el informe semestral, debido a que el proceso Gestión de Comunicaciones </t>
  </si>
  <si>
    <t>15-08-2024 se cuenta con el insumo del reporte consolidado mensual de las PQRSDF, está pendiente el informe semestral debido a la falta de personal no se ha logrado avanzar con esta actvidad.</t>
  </si>
  <si>
    <t>No se cuenta con avance durante este seguimiento, sin embargo, el proceso Gestión de Comunicaciones hará la respectiva revisión para validar si el Manual de Atención al Ciudadano requiere actualización partiendo del direccionamiento estratégico actual, y en caso de que no se requiera algún tipo de modificación, quedará un acta de reunión con la decisión tomada</t>
  </si>
  <si>
    <t>Para esta vigencia se inicia un nuevo plan estratégico y  la estrategia debe ir alineada con la ejecución de dicho plan.  Es por ello que las áreas de comunicaciones y planeación han proyectado  la divulgación de la estrategia para el mes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</si>
</sst>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2"/>
      <name val="Arial"/>
      <family val="2"/>
    </font>
    <font>
      <sz val="11"/>
      <name val="Arial"/>
      <family val="2"/>
    </font>
    <font>
      <sz val="12"/>
      <name val="Arial"/>
      <family val="2"/>
    </font>
    <font>
      <b/>
      <sz val="11"/>
      <name val="Arial"/>
      <family val="2"/>
    </font>
    <font>
      <b/>
      <sz val="9"/>
      <name val="Arial"/>
      <family val="2"/>
    </font>
    <font>
      <sz val="9"/>
      <name val="Arial"/>
      <family val="2"/>
    </font>
    <font>
      <b/>
      <sz val="11"/>
      <color rgb="FFFF0000"/>
      <name val="Arial"/>
      <family val="2"/>
    </font>
    <font>
      <sz val="11"/>
      <color theme="1"/>
      <name val="Arial"/>
      <family val="2"/>
    </font>
    <font>
      <b/>
      <sz val="11"/>
      <color rgb="FF000000"/>
      <name val="Arial"/>
      <family val="2"/>
    </font>
    <font>
      <b/>
      <sz val="11"/>
      <color theme="1"/>
      <name val="Arial"/>
      <family val="2"/>
    </font>
    <font>
      <sz val="11"/>
      <color rgb="FF000000"/>
      <name val="Arial"/>
      <family val="2"/>
    </font>
    <font>
      <sz val="12"/>
      <color theme="1"/>
      <name val="Arial"/>
      <family val="2"/>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7E6E6"/>
        <bgColor indexed="64"/>
      </patternFill>
    </fill>
    <fill>
      <patternFill patternType="solid">
        <fgColor rgb="FFFFD9D9"/>
        <bgColor indexed="64"/>
      </patternFill>
    </fill>
    <fill>
      <patternFill patternType="solid">
        <fgColor rgb="FFB4C6E7"/>
        <bgColor indexed="64"/>
      </patternFill>
    </fill>
    <fill>
      <patternFill patternType="solid">
        <fgColor rgb="FFC2E49C"/>
        <bgColor indexed="64"/>
      </patternFill>
    </fill>
    <fill>
      <patternFill patternType="solid">
        <fgColor rgb="FFFFF2CC"/>
        <bgColor indexed="64"/>
      </patternFill>
    </fill>
    <fill>
      <patternFill patternType="solid">
        <fgColor rgb="FFD0CECE"/>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133">
    <xf numFmtId="0" fontId="0" fillId="0" borderId="0" xfId="0"/>
    <xf numFmtId="0" fontId="1" fillId="0" borderId="4" xfId="0" applyFont="1" applyBorder="1" applyAlignment="1">
      <alignment vertical="center"/>
    </xf>
    <xf numFmtId="0" fontId="2" fillId="0" borderId="0" xfId="0" applyFont="1"/>
    <xf numFmtId="0" fontId="1" fillId="0" borderId="4" xfId="0" applyFont="1" applyBorder="1" applyAlignment="1">
      <alignment horizontal="left" vertical="center"/>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1" fillId="2" borderId="4" xfId="0" applyFont="1" applyFill="1" applyBorder="1" applyAlignment="1">
      <alignment horizontal="center" vertical="center" wrapText="1"/>
    </xf>
    <xf numFmtId="0" fontId="1" fillId="3" borderId="4" xfId="0" applyFont="1" applyFill="1" applyBorder="1" applyAlignment="1">
      <alignment vertical="center"/>
    </xf>
    <xf numFmtId="0" fontId="8" fillId="0" borderId="8"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12" fillId="0" borderId="0" xfId="0" applyFont="1" applyAlignment="1">
      <alignment horizontal="justify" vertical="center"/>
    </xf>
    <xf numFmtId="0" fontId="8" fillId="0" borderId="11" xfId="0" applyFont="1" applyBorder="1" applyAlignment="1">
      <alignment vertical="center" wrapText="1"/>
    </xf>
    <xf numFmtId="0" fontId="8" fillId="0" borderId="11" xfId="0" applyFont="1" applyBorder="1" applyAlignment="1">
      <alignment horizontal="center" vertical="center" wrapText="1"/>
    </xf>
    <xf numFmtId="0" fontId="9" fillId="4" borderId="4" xfId="0" applyFont="1" applyFill="1" applyBorder="1" applyAlignment="1">
      <alignment horizontal="center" vertical="center" wrapText="1"/>
    </xf>
    <xf numFmtId="0" fontId="11" fillId="5" borderId="4" xfId="0" applyFont="1" applyFill="1" applyBorder="1" applyAlignment="1">
      <alignment horizontal="justify" vertical="center" wrapText="1"/>
    </xf>
    <xf numFmtId="0" fontId="11" fillId="6" borderId="4" xfId="0" applyFont="1" applyFill="1" applyBorder="1" applyAlignment="1">
      <alignment horizontal="justify" vertical="center" wrapText="1"/>
    </xf>
    <xf numFmtId="0" fontId="11" fillId="8" borderId="4" xfId="0" applyFont="1" applyFill="1" applyBorder="1" applyAlignment="1">
      <alignment horizontal="justify" vertical="center" wrapText="1"/>
    </xf>
    <xf numFmtId="0" fontId="11" fillId="9" borderId="4" xfId="0" applyFont="1" applyFill="1" applyBorder="1" applyAlignment="1">
      <alignment horizontal="justify" vertical="center" wrapText="1"/>
    </xf>
    <xf numFmtId="0" fontId="11" fillId="7" borderId="4" xfId="0" applyFont="1" applyFill="1" applyBorder="1" applyAlignment="1">
      <alignment horizontal="justify" vertical="center" wrapText="1"/>
    </xf>
    <xf numFmtId="0" fontId="8" fillId="0" borderId="5" xfId="0" applyFont="1" applyBorder="1" applyAlignment="1">
      <alignment horizontal="justify" vertical="center" wrapText="1"/>
    </xf>
    <xf numFmtId="0" fontId="8" fillId="0" borderId="5" xfId="0" applyFont="1" applyBorder="1" applyAlignment="1">
      <alignment vertical="center" wrapText="1"/>
    </xf>
    <xf numFmtId="14" fontId="8" fillId="0" borderId="11"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vertical="center" wrapText="1"/>
    </xf>
    <xf numFmtId="14" fontId="8" fillId="0" borderId="8"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10"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9" fillId="6" borderId="5"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0" fillId="10" borderId="5" xfId="0" applyFont="1" applyFill="1" applyBorder="1" applyAlignment="1">
      <alignment horizontal="justify" vertical="center" wrapText="1"/>
    </xf>
    <xf numFmtId="0" fontId="10" fillId="10" borderId="6" xfId="0" applyFont="1" applyFill="1" applyBorder="1" applyAlignment="1">
      <alignment horizontal="justify" vertical="center" wrapText="1"/>
    </xf>
    <xf numFmtId="0" fontId="10" fillId="10" borderId="6" xfId="0" applyFont="1" applyFill="1" applyBorder="1" applyAlignment="1">
      <alignment horizontal="center" vertical="center" wrapText="1"/>
    </xf>
    <xf numFmtId="0" fontId="10" fillId="10" borderId="6"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0" fillId="0" borderId="0" xfId="0" applyAlignment="1">
      <alignment horizontal="left"/>
    </xf>
    <xf numFmtId="0" fontId="10" fillId="10" borderId="5"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6" fillId="0" borderId="0" xfId="0" applyFont="1" applyAlignment="1">
      <alignment horizontal="left" vertical="center" wrapText="1"/>
    </xf>
    <xf numFmtId="0" fontId="1" fillId="0" borderId="0" xfId="0" applyFont="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vertical="center"/>
    </xf>
    <xf numFmtId="0" fontId="10" fillId="11"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6" fillId="2" borderId="5" xfId="0" applyFont="1" applyFill="1" applyBorder="1" applyAlignment="1">
      <alignment horizontal="center" vertical="center"/>
    </xf>
    <xf numFmtId="0" fontId="10" fillId="14" borderId="15" xfId="0" applyFont="1" applyFill="1" applyBorder="1" applyAlignment="1">
      <alignment horizontal="center" vertical="center" wrapText="1"/>
    </xf>
    <xf numFmtId="10" fontId="2" fillId="13" borderId="5" xfId="0" applyNumberFormat="1" applyFont="1" applyFill="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9" fontId="2" fillId="10" borderId="5" xfId="0" applyNumberFormat="1" applyFont="1" applyFill="1" applyBorder="1" applyAlignment="1">
      <alignment horizontal="center" vertical="center"/>
    </xf>
    <xf numFmtId="9" fontId="2" fillId="12" borderId="5" xfId="0" applyNumberFormat="1" applyFont="1" applyFill="1" applyBorder="1" applyAlignment="1">
      <alignment horizontal="center" vertical="center"/>
    </xf>
    <xf numFmtId="0" fontId="6" fillId="12" borderId="5" xfId="0" applyFont="1" applyFill="1" applyBorder="1" applyAlignment="1">
      <alignment horizontal="left" vertical="center"/>
    </xf>
    <xf numFmtId="0" fontId="6" fillId="13" borderId="5" xfId="0" applyFont="1" applyFill="1" applyBorder="1" applyAlignment="1">
      <alignment horizontal="left" vertical="center" wrapText="1"/>
    </xf>
    <xf numFmtId="14" fontId="6" fillId="13" borderId="5" xfId="0" applyNumberFormat="1" applyFont="1" applyFill="1" applyBorder="1" applyAlignment="1">
      <alignment horizontal="left" vertical="center" wrapText="1"/>
    </xf>
    <xf numFmtId="164" fontId="2" fillId="2" borderId="5" xfId="0" applyNumberFormat="1" applyFont="1" applyFill="1" applyBorder="1" applyAlignment="1">
      <alignment horizontal="center" vertical="center"/>
    </xf>
    <xf numFmtId="0" fontId="6" fillId="10"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14" fontId="6" fillId="10" borderId="5" xfId="0" applyNumberFormat="1" applyFont="1" applyFill="1" applyBorder="1" applyAlignment="1">
      <alignment horizontal="left" vertical="center" wrapText="1"/>
    </xf>
    <xf numFmtId="0" fontId="6" fillId="10" borderId="5" xfId="0" applyFont="1" applyFill="1" applyBorder="1" applyAlignment="1">
      <alignment horizontal="left" vertical="center"/>
    </xf>
    <xf numFmtId="14" fontId="6" fillId="10" borderId="5" xfId="0" applyNumberFormat="1" applyFont="1" applyFill="1" applyBorder="1" applyAlignment="1">
      <alignment horizontal="left" vertical="center"/>
    </xf>
    <xf numFmtId="0" fontId="6" fillId="10" borderId="5" xfId="0" applyFont="1" applyFill="1" applyBorder="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 fillId="3"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8" fillId="0" borderId="11" xfId="0" applyFont="1" applyBorder="1" applyAlignment="1">
      <alignment horizontal="justify" vertical="center" wrapText="1"/>
    </xf>
    <xf numFmtId="0" fontId="8" fillId="0" borderId="7"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8" fillId="0" borderId="9" xfId="0" applyFont="1" applyBorder="1" applyAlignment="1">
      <alignment horizontal="justify"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14" fontId="8" fillId="0" borderId="5" xfId="0" applyNumberFormat="1" applyFont="1" applyBorder="1" applyAlignment="1">
      <alignment horizontal="center" vertical="center" wrapText="1"/>
    </xf>
    <xf numFmtId="0" fontId="8" fillId="0" borderId="7" xfId="0" applyFont="1" applyBorder="1" applyAlignment="1">
      <alignment horizontal="left" vertical="center" wrapText="1"/>
    </xf>
    <xf numFmtId="14" fontId="8" fillId="0" borderId="11"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0" fontId="9" fillId="9" borderId="17"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0" fillId="0" borderId="9" xfId="0" applyFont="1" applyBorder="1" applyAlignment="1">
      <alignment horizontal="left" vertical="center" wrapText="1"/>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9" fillId="4"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1</xdr:col>
      <xdr:colOff>55881</xdr:colOff>
      <xdr:row>0</xdr:row>
      <xdr:rowOff>973388</xdr:rowOff>
    </xdr:to>
    <xdr:pic>
      <xdr:nvPicPr>
        <xdr:cNvPr id="3" name="Imagen 2">
          <a:extLst>
            <a:ext uri="{FF2B5EF4-FFF2-40B4-BE49-F238E27FC236}">
              <a16:creationId xmlns:a16="http://schemas.microsoft.com/office/drawing/2014/main" id="{F75117E0-F7B8-52F0-A28A-A43B90D5F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95" y="137583"/>
          <a:ext cx="1551939" cy="82056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C679-C712-4D4E-87EA-CC80A958DC98}">
  <sheetPr>
    <tabColor theme="5" tint="0.39997558519241921"/>
  </sheetPr>
  <dimension ref="A1:N64"/>
  <sheetViews>
    <sheetView tabSelected="1" topLeftCell="E32" zoomScale="90" zoomScaleNormal="90" workbookViewId="0">
      <selection activeCell="J39" sqref="J39"/>
    </sheetView>
  </sheetViews>
  <sheetFormatPr baseColWidth="10" defaultColWidth="11.44140625" defaultRowHeight="13.8" x14ac:dyDescent="0.3"/>
  <cols>
    <col min="1" max="1" width="26.5546875" style="7" customWidth="1"/>
    <col min="2" max="2" width="22.77734375" style="50" customWidth="1"/>
    <col min="3" max="3" width="59.44140625" style="7" customWidth="1"/>
    <col min="4" max="4" width="58" style="8" customWidth="1"/>
    <col min="5" max="5" width="24.77734375" style="6" bestFit="1" customWidth="1"/>
    <col min="6" max="7" width="17.77734375" style="8" customWidth="1"/>
    <col min="8" max="8" width="64.77734375" style="9" customWidth="1"/>
    <col min="9" max="9" width="20.21875" style="65" customWidth="1"/>
    <col min="10" max="10" width="53" style="8" customWidth="1"/>
    <col min="11" max="11" width="16.21875" style="65" customWidth="1"/>
    <col min="12" max="12" width="23.77734375" style="8" customWidth="1"/>
    <col min="13" max="13" width="54.88671875" style="8" customWidth="1"/>
    <col min="14" max="14" width="19.109375" style="65" customWidth="1"/>
    <col min="15" max="16384" width="11.44140625" style="8"/>
  </cols>
  <sheetData>
    <row r="1" spans="1:14" s="2" customFormat="1" ht="85.5" customHeight="1" x14ac:dyDescent="0.25">
      <c r="A1" s="85" t="s">
        <v>0</v>
      </c>
      <c r="B1" s="86"/>
      <c r="C1" s="86"/>
      <c r="D1" s="86"/>
      <c r="E1" s="86"/>
      <c r="F1" s="86"/>
      <c r="G1" s="86"/>
      <c r="H1" s="86"/>
      <c r="I1" s="86"/>
      <c r="J1" s="86"/>
      <c r="K1" s="86"/>
      <c r="L1" s="86"/>
      <c r="M1" s="86"/>
      <c r="N1" s="87"/>
    </row>
    <row r="2" spans="1:14" s="2" customFormat="1" ht="9" customHeight="1" x14ac:dyDescent="0.25">
      <c r="A2" s="52"/>
      <c r="B2" s="53"/>
      <c r="C2" s="54"/>
      <c r="D2" s="54"/>
      <c r="E2" s="53"/>
      <c r="F2" s="54"/>
      <c r="G2" s="54"/>
      <c r="H2" s="51"/>
      <c r="I2" s="64"/>
      <c r="J2" s="51"/>
      <c r="K2" s="64"/>
      <c r="L2" s="51"/>
      <c r="M2" s="51"/>
      <c r="N2" s="64"/>
    </row>
    <row r="3" spans="1:14" s="2" customFormat="1" ht="35.549999999999997" customHeight="1" x14ac:dyDescent="0.25">
      <c r="A3" s="81" t="s">
        <v>4</v>
      </c>
      <c r="B3" s="3" t="s">
        <v>5</v>
      </c>
      <c r="C3" s="4" t="s">
        <v>227</v>
      </c>
      <c r="D3" s="3" t="s">
        <v>6</v>
      </c>
      <c r="E3" s="82" t="s">
        <v>228</v>
      </c>
      <c r="F3" s="82"/>
      <c r="G3" s="1" t="s">
        <v>7</v>
      </c>
      <c r="H3" s="88" t="s">
        <v>228</v>
      </c>
      <c r="I3" s="89"/>
      <c r="J3" s="89"/>
      <c r="K3" s="89"/>
      <c r="L3" s="89"/>
      <c r="M3" s="89"/>
      <c r="N3" s="90"/>
    </row>
    <row r="4" spans="1:14" s="2" customFormat="1" ht="27.75" customHeight="1" x14ac:dyDescent="0.25">
      <c r="A4" s="81"/>
      <c r="B4" s="3" t="s">
        <v>8</v>
      </c>
      <c r="C4" s="83" t="s">
        <v>9</v>
      </c>
      <c r="D4" s="84"/>
      <c r="E4" s="3" t="s">
        <v>10</v>
      </c>
      <c r="F4" s="91" t="s">
        <v>226</v>
      </c>
      <c r="G4" s="92"/>
      <c r="H4" s="92"/>
      <c r="I4" s="92"/>
      <c r="J4" s="92"/>
      <c r="K4" s="92"/>
      <c r="L4" s="92"/>
      <c r="M4" s="92"/>
      <c r="N4" s="93"/>
    </row>
    <row r="5" spans="1:14" s="2" customFormat="1" ht="29.25" customHeight="1" x14ac:dyDescent="0.25">
      <c r="A5" s="11" t="s">
        <v>1</v>
      </c>
      <c r="B5" s="78" t="s">
        <v>229</v>
      </c>
      <c r="C5" s="79"/>
      <c r="D5" s="79"/>
      <c r="E5" s="79"/>
      <c r="F5" s="79"/>
      <c r="G5" s="79"/>
      <c r="H5" s="79"/>
      <c r="I5" s="79"/>
      <c r="J5" s="79"/>
      <c r="K5" s="79"/>
      <c r="L5" s="79"/>
      <c r="M5" s="79"/>
      <c r="N5" s="80"/>
    </row>
    <row r="6" spans="1:14" s="2" customFormat="1" ht="23.25" customHeight="1" x14ac:dyDescent="0.25">
      <c r="A6" s="11" t="s">
        <v>2</v>
      </c>
      <c r="B6" s="78" t="s">
        <v>230</v>
      </c>
      <c r="C6" s="79"/>
      <c r="D6" s="79"/>
      <c r="E6" s="79"/>
      <c r="F6" s="79"/>
      <c r="G6" s="79"/>
      <c r="H6" s="79"/>
      <c r="I6" s="79"/>
      <c r="J6" s="79"/>
      <c r="K6" s="79"/>
      <c r="L6" s="79"/>
      <c r="M6" s="79"/>
      <c r="N6" s="80"/>
    </row>
    <row r="7" spans="1:14" s="2" customFormat="1" ht="64.05" customHeight="1" x14ac:dyDescent="0.25">
      <c r="A7" s="11" t="s">
        <v>3</v>
      </c>
      <c r="B7" s="88" t="s">
        <v>231</v>
      </c>
      <c r="C7" s="89"/>
      <c r="D7" s="89"/>
      <c r="E7" s="89"/>
      <c r="F7" s="89"/>
      <c r="G7" s="89"/>
      <c r="H7" s="89"/>
      <c r="I7" s="89"/>
      <c r="J7" s="89"/>
      <c r="K7" s="89"/>
      <c r="L7" s="89"/>
      <c r="M7" s="89"/>
      <c r="N7" s="90"/>
    </row>
    <row r="8" spans="1:14" s="2" customFormat="1" ht="43.05" customHeight="1" x14ac:dyDescent="0.25">
      <c r="A8" s="37" t="s">
        <v>11</v>
      </c>
      <c r="B8" s="120" t="s">
        <v>53</v>
      </c>
      <c r="C8" s="121"/>
      <c r="D8" s="121"/>
      <c r="E8" s="121"/>
      <c r="F8" s="121"/>
      <c r="G8" s="121"/>
      <c r="H8" s="121"/>
      <c r="I8" s="121"/>
      <c r="J8" s="121"/>
      <c r="K8" s="121"/>
      <c r="L8" s="121"/>
      <c r="M8" s="121"/>
      <c r="N8" s="122"/>
    </row>
    <row r="9" spans="1:14" s="2" customFormat="1" ht="10.5" customHeight="1" x14ac:dyDescent="0.25">
      <c r="A9" s="126"/>
      <c r="B9" s="127"/>
      <c r="C9" s="127"/>
      <c r="D9" s="127"/>
      <c r="E9" s="127"/>
      <c r="F9" s="127"/>
      <c r="G9" s="127"/>
      <c r="H9" s="127"/>
    </row>
    <row r="10" spans="1:14" ht="17.55" customHeight="1" x14ac:dyDescent="0.3">
      <c r="A10" s="18" t="s">
        <v>36</v>
      </c>
      <c r="B10" s="128" t="s">
        <v>37</v>
      </c>
      <c r="C10" s="128"/>
      <c r="D10" s="128"/>
      <c r="E10" s="123" t="s">
        <v>38</v>
      </c>
      <c r="F10" s="124"/>
      <c r="G10" s="124"/>
      <c r="H10" s="124"/>
      <c r="I10" s="124"/>
      <c r="J10" s="124"/>
      <c r="K10" s="124"/>
      <c r="L10" s="124"/>
      <c r="M10" s="124"/>
      <c r="N10" s="125"/>
    </row>
    <row r="11" spans="1:14" ht="17.55" customHeight="1" x14ac:dyDescent="0.3">
      <c r="A11" s="19" t="s">
        <v>39</v>
      </c>
      <c r="B11" s="101" t="s">
        <v>40</v>
      </c>
      <c r="C11" s="101"/>
      <c r="D11" s="101"/>
      <c r="E11" s="98" t="s">
        <v>12</v>
      </c>
      <c r="F11" s="99"/>
      <c r="G11" s="99"/>
      <c r="H11" s="99"/>
      <c r="I11" s="99"/>
      <c r="J11" s="99"/>
      <c r="K11" s="99"/>
      <c r="L11" s="99"/>
      <c r="M11" s="99"/>
      <c r="N11" s="100"/>
    </row>
    <row r="12" spans="1:14" ht="17.55" customHeight="1" x14ac:dyDescent="0.3">
      <c r="A12" s="20" t="s">
        <v>41</v>
      </c>
      <c r="B12" s="101" t="s">
        <v>42</v>
      </c>
      <c r="C12" s="101"/>
      <c r="D12" s="101"/>
      <c r="E12" s="98" t="s">
        <v>43</v>
      </c>
      <c r="F12" s="99"/>
      <c r="G12" s="99"/>
      <c r="H12" s="99"/>
      <c r="I12" s="99"/>
      <c r="J12" s="99"/>
      <c r="K12" s="99"/>
      <c r="L12" s="99"/>
      <c r="M12" s="99"/>
      <c r="N12" s="100"/>
    </row>
    <row r="13" spans="1:14" ht="17.55" customHeight="1" x14ac:dyDescent="0.3">
      <c r="A13" s="23" t="s">
        <v>44</v>
      </c>
      <c r="B13" s="101" t="s">
        <v>13</v>
      </c>
      <c r="C13" s="101"/>
      <c r="D13" s="101"/>
      <c r="E13" s="98" t="s">
        <v>52</v>
      </c>
      <c r="F13" s="99"/>
      <c r="G13" s="99"/>
      <c r="H13" s="99"/>
      <c r="I13" s="99"/>
      <c r="J13" s="99"/>
      <c r="K13" s="99"/>
      <c r="L13" s="99"/>
      <c r="M13" s="99"/>
      <c r="N13" s="100"/>
    </row>
    <row r="14" spans="1:14" ht="17.55" customHeight="1" x14ac:dyDescent="0.3">
      <c r="A14" s="21" t="s">
        <v>45</v>
      </c>
      <c r="B14" s="101" t="s">
        <v>46</v>
      </c>
      <c r="C14" s="101"/>
      <c r="D14" s="101"/>
      <c r="E14" s="98" t="s">
        <v>47</v>
      </c>
      <c r="F14" s="99"/>
      <c r="G14" s="99"/>
      <c r="H14" s="99"/>
      <c r="I14" s="99"/>
      <c r="J14" s="99"/>
      <c r="K14" s="99"/>
      <c r="L14" s="99"/>
      <c r="M14" s="99"/>
      <c r="N14" s="100"/>
    </row>
    <row r="15" spans="1:14" ht="16.95" customHeight="1" x14ac:dyDescent="0.3">
      <c r="A15" s="22" t="s">
        <v>48</v>
      </c>
      <c r="B15" s="101" t="s">
        <v>49</v>
      </c>
      <c r="C15" s="101"/>
      <c r="D15" s="101"/>
      <c r="E15" s="98" t="s">
        <v>51</v>
      </c>
      <c r="F15" s="99"/>
      <c r="G15" s="99"/>
      <c r="H15" s="99"/>
      <c r="I15" s="99"/>
      <c r="J15" s="99"/>
      <c r="K15" s="99"/>
      <c r="L15" s="99"/>
      <c r="M15" s="99"/>
      <c r="N15" s="100"/>
    </row>
    <row r="16" spans="1:14" ht="7.95" customHeight="1" thickBot="1" x14ac:dyDescent="0.35">
      <c r="A16" s="15"/>
      <c r="B16" s="46"/>
      <c r="C16"/>
    </row>
    <row r="17" spans="1:14" ht="53.55" customHeight="1" thickBot="1" x14ac:dyDescent="0.35">
      <c r="A17" s="38" t="s">
        <v>36</v>
      </c>
      <c r="B17" s="47" t="s">
        <v>54</v>
      </c>
      <c r="C17" s="39" t="s">
        <v>55</v>
      </c>
      <c r="D17" s="39" t="s">
        <v>56</v>
      </c>
      <c r="E17" s="41" t="s">
        <v>57</v>
      </c>
      <c r="F17" s="40" t="s">
        <v>86</v>
      </c>
      <c r="G17" s="55" t="s">
        <v>203</v>
      </c>
      <c r="H17" s="55" t="s">
        <v>198</v>
      </c>
      <c r="I17" s="56" t="s">
        <v>204</v>
      </c>
      <c r="J17" s="56" t="s">
        <v>199</v>
      </c>
      <c r="K17" s="57" t="s">
        <v>205</v>
      </c>
      <c r="L17" s="57" t="s">
        <v>200</v>
      </c>
      <c r="M17" s="60" t="s">
        <v>201</v>
      </c>
      <c r="N17" s="62" t="s">
        <v>202</v>
      </c>
    </row>
    <row r="18" spans="1:14" ht="91.8" customHeight="1" thickBot="1" x14ac:dyDescent="0.35">
      <c r="A18" s="113" t="s">
        <v>85</v>
      </c>
      <c r="B18" s="94" t="s">
        <v>58</v>
      </c>
      <c r="C18" s="96" t="s">
        <v>59</v>
      </c>
      <c r="D18" s="24" t="s">
        <v>60</v>
      </c>
      <c r="E18" s="42" t="s">
        <v>12</v>
      </c>
      <c r="F18" s="26">
        <v>45473</v>
      </c>
      <c r="G18" s="63">
        <v>0</v>
      </c>
      <c r="H18" s="69" t="s">
        <v>215</v>
      </c>
      <c r="I18" s="66">
        <v>1</v>
      </c>
      <c r="J18" s="72" t="s">
        <v>262</v>
      </c>
      <c r="K18" s="67">
        <v>0</v>
      </c>
      <c r="L18" s="68"/>
      <c r="M18" s="73" t="s">
        <v>242</v>
      </c>
      <c r="N18" s="71">
        <f>SUM(G18+I18+K18)</f>
        <v>1</v>
      </c>
    </row>
    <row r="19" spans="1:14" ht="51.6" customHeight="1" thickBot="1" x14ac:dyDescent="0.35">
      <c r="A19" s="114"/>
      <c r="B19" s="95"/>
      <c r="C19" s="97"/>
      <c r="D19" s="24" t="s">
        <v>61</v>
      </c>
      <c r="E19" s="42" t="s">
        <v>12</v>
      </c>
      <c r="F19" s="26">
        <v>45473</v>
      </c>
      <c r="G19" s="63">
        <v>0</v>
      </c>
      <c r="H19" s="69" t="s">
        <v>216</v>
      </c>
      <c r="I19" s="66">
        <v>1</v>
      </c>
      <c r="J19" s="72" t="s">
        <v>240</v>
      </c>
      <c r="K19" s="67">
        <v>0</v>
      </c>
      <c r="L19" s="59"/>
      <c r="M19" s="73" t="s">
        <v>241</v>
      </c>
      <c r="N19" s="71">
        <f t="shared" ref="N19:N64" si="0">SUM(G19+I19+K19)</f>
        <v>1</v>
      </c>
    </row>
    <row r="20" spans="1:14" ht="96" customHeight="1" thickBot="1" x14ac:dyDescent="0.35">
      <c r="A20" s="114"/>
      <c r="B20" s="94" t="s">
        <v>62</v>
      </c>
      <c r="C20" s="16" t="s">
        <v>63</v>
      </c>
      <c r="D20" s="16" t="s">
        <v>64</v>
      </c>
      <c r="E20" s="33" t="s">
        <v>50</v>
      </c>
      <c r="F20" s="26" t="s">
        <v>232</v>
      </c>
      <c r="G20" s="63">
        <v>0.5</v>
      </c>
      <c r="H20" s="69" t="s">
        <v>206</v>
      </c>
      <c r="I20" s="66">
        <v>0.5</v>
      </c>
      <c r="J20" s="74" t="s">
        <v>256</v>
      </c>
      <c r="K20" s="67">
        <v>0</v>
      </c>
      <c r="L20" s="59"/>
      <c r="M20" s="61"/>
      <c r="N20" s="71">
        <f t="shared" si="0"/>
        <v>1</v>
      </c>
    </row>
    <row r="21" spans="1:14" ht="98.4" customHeight="1" thickBot="1" x14ac:dyDescent="0.35">
      <c r="A21" s="114"/>
      <c r="B21" s="112"/>
      <c r="C21" s="16" t="s">
        <v>65</v>
      </c>
      <c r="D21" s="16" t="s">
        <v>66</v>
      </c>
      <c r="E21" s="33" t="s">
        <v>87</v>
      </c>
      <c r="F21" s="17" t="s">
        <v>67</v>
      </c>
      <c r="G21" s="63">
        <v>0.33</v>
      </c>
      <c r="H21" s="69" t="s">
        <v>207</v>
      </c>
      <c r="I21" s="66">
        <v>0.33</v>
      </c>
      <c r="J21" s="74" t="s">
        <v>256</v>
      </c>
      <c r="K21" s="67">
        <v>0</v>
      </c>
      <c r="L21" s="59"/>
      <c r="M21" s="61"/>
      <c r="N21" s="71">
        <f t="shared" si="0"/>
        <v>0.66</v>
      </c>
    </row>
    <row r="22" spans="1:14" ht="55.5" customHeight="1" thickBot="1" x14ac:dyDescent="0.35">
      <c r="A22" s="114"/>
      <c r="B22" s="95"/>
      <c r="C22" s="16" t="s">
        <v>95</v>
      </c>
      <c r="D22" s="16" t="s">
        <v>68</v>
      </c>
      <c r="E22" s="33" t="s">
        <v>94</v>
      </c>
      <c r="F22" s="26" t="s">
        <v>128</v>
      </c>
      <c r="G22" s="63">
        <v>1</v>
      </c>
      <c r="H22" s="69" t="s">
        <v>208</v>
      </c>
      <c r="I22" s="66">
        <v>0</v>
      </c>
      <c r="J22" s="74"/>
      <c r="K22" s="67">
        <v>0</v>
      </c>
      <c r="L22" s="59"/>
      <c r="M22" s="73"/>
      <c r="N22" s="71">
        <f t="shared" si="0"/>
        <v>1</v>
      </c>
    </row>
    <row r="23" spans="1:14" ht="40.049999999999997" customHeight="1" thickBot="1" x14ac:dyDescent="0.35">
      <c r="A23" s="114"/>
      <c r="B23" s="94" t="s">
        <v>69</v>
      </c>
      <c r="C23" s="25" t="s">
        <v>70</v>
      </c>
      <c r="D23" s="25" t="s">
        <v>71</v>
      </c>
      <c r="E23" s="42" t="s">
        <v>91</v>
      </c>
      <c r="F23" s="30">
        <v>45473</v>
      </c>
      <c r="G23" s="63">
        <v>0</v>
      </c>
      <c r="H23" s="69" t="s">
        <v>214</v>
      </c>
      <c r="I23" s="66">
        <v>1</v>
      </c>
      <c r="J23" s="77" t="s">
        <v>258</v>
      </c>
      <c r="K23" s="67">
        <v>0</v>
      </c>
      <c r="L23" s="59"/>
      <c r="M23" s="61"/>
      <c r="N23" s="71">
        <f t="shared" si="0"/>
        <v>1</v>
      </c>
    </row>
    <row r="24" spans="1:14" ht="33.450000000000003" customHeight="1" thickBot="1" x14ac:dyDescent="0.35">
      <c r="A24" s="114"/>
      <c r="B24" s="95"/>
      <c r="C24" s="24" t="s">
        <v>72</v>
      </c>
      <c r="D24" s="24" t="s">
        <v>61</v>
      </c>
      <c r="E24" s="42" t="s">
        <v>96</v>
      </c>
      <c r="F24" s="30">
        <v>45534</v>
      </c>
      <c r="G24" s="63">
        <v>0</v>
      </c>
      <c r="H24" s="69" t="s">
        <v>214</v>
      </c>
      <c r="I24" s="66">
        <v>1</v>
      </c>
      <c r="J24" s="72" t="s">
        <v>259</v>
      </c>
      <c r="K24" s="67">
        <v>0</v>
      </c>
      <c r="L24" s="59"/>
      <c r="M24" s="61"/>
      <c r="N24" s="71">
        <f t="shared" si="0"/>
        <v>1</v>
      </c>
    </row>
    <row r="25" spans="1:14" ht="89.4" customHeight="1" thickBot="1" x14ac:dyDescent="0.35">
      <c r="A25" s="114"/>
      <c r="B25" s="94" t="s">
        <v>73</v>
      </c>
      <c r="C25" s="14" t="s">
        <v>74</v>
      </c>
      <c r="D25" s="25" t="s">
        <v>89</v>
      </c>
      <c r="E25" s="33" t="s">
        <v>12</v>
      </c>
      <c r="F25" s="30">
        <v>45322</v>
      </c>
      <c r="G25" s="63">
        <v>1</v>
      </c>
      <c r="H25" s="69" t="s">
        <v>225</v>
      </c>
      <c r="I25" s="66">
        <v>0</v>
      </c>
      <c r="J25" s="72" t="s">
        <v>243</v>
      </c>
      <c r="K25" s="67">
        <v>0</v>
      </c>
      <c r="L25" s="59"/>
      <c r="M25" s="73"/>
      <c r="N25" s="71">
        <f t="shared" si="0"/>
        <v>1</v>
      </c>
    </row>
    <row r="26" spans="1:14" ht="67.8" customHeight="1" thickBot="1" x14ac:dyDescent="0.35">
      <c r="A26" s="114"/>
      <c r="B26" s="112"/>
      <c r="C26" s="96" t="s">
        <v>75</v>
      </c>
      <c r="D26" s="24" t="s">
        <v>90</v>
      </c>
      <c r="E26" s="42" t="s">
        <v>50</v>
      </c>
      <c r="F26" s="30">
        <v>45656</v>
      </c>
      <c r="G26" s="63">
        <v>0.33</v>
      </c>
      <c r="H26" s="70" t="s">
        <v>233</v>
      </c>
      <c r="I26" s="66">
        <v>0</v>
      </c>
      <c r="J26" s="75"/>
      <c r="K26" s="67">
        <v>0</v>
      </c>
      <c r="L26" s="59"/>
      <c r="M26" s="61"/>
      <c r="N26" s="71">
        <f t="shared" si="0"/>
        <v>0.33</v>
      </c>
    </row>
    <row r="27" spans="1:14" ht="90.6" customHeight="1" thickBot="1" x14ac:dyDescent="0.35">
      <c r="A27" s="114"/>
      <c r="B27" s="95"/>
      <c r="C27" s="102"/>
      <c r="D27" s="24" t="s">
        <v>88</v>
      </c>
      <c r="E27" s="42" t="s">
        <v>50</v>
      </c>
      <c r="F27" s="30">
        <v>45656</v>
      </c>
      <c r="G27" s="63">
        <v>0</v>
      </c>
      <c r="H27" s="69" t="s">
        <v>215</v>
      </c>
      <c r="I27" s="66">
        <v>0.8</v>
      </c>
      <c r="J27" s="74" t="s">
        <v>257</v>
      </c>
      <c r="K27" s="67">
        <v>0</v>
      </c>
      <c r="L27" s="59"/>
      <c r="M27" s="73"/>
      <c r="N27" s="71">
        <f t="shared" si="0"/>
        <v>0.8</v>
      </c>
    </row>
    <row r="28" spans="1:14" ht="107.4" customHeight="1" thickBot="1" x14ac:dyDescent="0.35">
      <c r="A28" s="114"/>
      <c r="B28" s="48" t="s">
        <v>76</v>
      </c>
      <c r="C28" s="24" t="s">
        <v>77</v>
      </c>
      <c r="D28" s="24" t="s">
        <v>78</v>
      </c>
      <c r="E28" s="42" t="s">
        <v>210</v>
      </c>
      <c r="F28" s="27" t="s">
        <v>92</v>
      </c>
      <c r="G28" s="63">
        <v>0.33</v>
      </c>
      <c r="H28" s="69" t="s">
        <v>234</v>
      </c>
      <c r="I28" s="66">
        <v>0.33</v>
      </c>
      <c r="J28" s="74" t="s">
        <v>244</v>
      </c>
      <c r="K28" s="67">
        <v>0</v>
      </c>
      <c r="L28" s="59"/>
      <c r="M28" s="61"/>
      <c r="N28" s="71">
        <f t="shared" si="0"/>
        <v>0.66</v>
      </c>
    </row>
    <row r="29" spans="1:14" ht="42" thickBot="1" x14ac:dyDescent="0.35">
      <c r="A29" s="114"/>
      <c r="B29" s="94" t="s">
        <v>79</v>
      </c>
      <c r="C29" s="12" t="s">
        <v>80</v>
      </c>
      <c r="D29" s="12" t="s">
        <v>81</v>
      </c>
      <c r="E29" s="43" t="s">
        <v>82</v>
      </c>
      <c r="F29" s="29">
        <v>45442</v>
      </c>
      <c r="G29" s="63">
        <v>1</v>
      </c>
      <c r="H29" s="69" t="s">
        <v>223</v>
      </c>
      <c r="I29" s="66">
        <v>0</v>
      </c>
      <c r="J29" s="58"/>
      <c r="K29" s="67">
        <v>0</v>
      </c>
      <c r="L29" s="59"/>
      <c r="M29" s="73"/>
      <c r="N29" s="71">
        <f t="shared" si="0"/>
        <v>1</v>
      </c>
    </row>
    <row r="30" spans="1:14" ht="45" customHeight="1" thickBot="1" x14ac:dyDescent="0.35">
      <c r="A30" s="115"/>
      <c r="B30" s="95"/>
      <c r="C30" s="16" t="s">
        <v>83</v>
      </c>
      <c r="D30" s="16" t="s">
        <v>84</v>
      </c>
      <c r="E30" s="33" t="s">
        <v>93</v>
      </c>
      <c r="F30" s="26" t="s">
        <v>92</v>
      </c>
      <c r="G30" s="63">
        <v>0.33</v>
      </c>
      <c r="H30" s="69" t="s">
        <v>235</v>
      </c>
      <c r="I30" s="66">
        <v>0.33</v>
      </c>
      <c r="J30" s="74" t="s">
        <v>245</v>
      </c>
      <c r="K30" s="67">
        <v>0</v>
      </c>
      <c r="L30" s="59"/>
      <c r="M30" s="61"/>
      <c r="N30" s="71">
        <f t="shared" si="0"/>
        <v>0.66</v>
      </c>
    </row>
    <row r="31" spans="1:14" ht="127.2" customHeight="1" thickBot="1" x14ac:dyDescent="0.35">
      <c r="A31" s="36" t="s">
        <v>100</v>
      </c>
      <c r="B31" s="49" t="s">
        <v>97</v>
      </c>
      <c r="C31" s="24" t="s">
        <v>101</v>
      </c>
      <c r="D31" s="24" t="s">
        <v>98</v>
      </c>
      <c r="E31" s="42" t="s">
        <v>99</v>
      </c>
      <c r="F31" s="30">
        <v>45565</v>
      </c>
      <c r="G31" s="63">
        <v>0.33</v>
      </c>
      <c r="H31" s="69" t="s">
        <v>217</v>
      </c>
      <c r="I31" s="66">
        <v>0</v>
      </c>
      <c r="J31" s="72" t="s">
        <v>261</v>
      </c>
      <c r="K31" s="67">
        <v>0</v>
      </c>
      <c r="L31" s="59"/>
      <c r="M31" s="61"/>
      <c r="N31" s="71">
        <f t="shared" si="0"/>
        <v>0.33</v>
      </c>
    </row>
    <row r="32" spans="1:14" ht="81.599999999999994" customHeight="1" thickBot="1" x14ac:dyDescent="0.35">
      <c r="A32" s="116" t="s">
        <v>102</v>
      </c>
      <c r="B32" s="94" t="s">
        <v>103</v>
      </c>
      <c r="C32" s="96" t="s">
        <v>123</v>
      </c>
      <c r="D32" s="24" t="s">
        <v>124</v>
      </c>
      <c r="E32" s="42" t="s">
        <v>50</v>
      </c>
      <c r="F32" s="30">
        <v>45473</v>
      </c>
      <c r="G32" s="63">
        <v>1</v>
      </c>
      <c r="H32" s="69" t="s">
        <v>209</v>
      </c>
      <c r="I32" s="66">
        <v>0</v>
      </c>
      <c r="J32" s="58"/>
      <c r="K32" s="67">
        <v>0</v>
      </c>
      <c r="L32" s="59"/>
      <c r="M32" s="61"/>
      <c r="N32" s="71">
        <f t="shared" si="0"/>
        <v>1</v>
      </c>
    </row>
    <row r="33" spans="1:14" ht="58.5" customHeight="1" thickBot="1" x14ac:dyDescent="0.35">
      <c r="A33" s="117"/>
      <c r="B33" s="95"/>
      <c r="C33" s="102"/>
      <c r="D33" s="24" t="s">
        <v>104</v>
      </c>
      <c r="E33" s="42" t="s">
        <v>50</v>
      </c>
      <c r="F33" s="30">
        <v>45473</v>
      </c>
      <c r="G33" s="63">
        <v>0</v>
      </c>
      <c r="H33" s="69" t="s">
        <v>214</v>
      </c>
      <c r="I33" s="66">
        <v>1</v>
      </c>
      <c r="J33" s="72" t="s">
        <v>246</v>
      </c>
      <c r="K33" s="67">
        <v>0</v>
      </c>
      <c r="L33" s="59"/>
      <c r="M33" s="61"/>
      <c r="N33" s="71">
        <f t="shared" si="0"/>
        <v>1</v>
      </c>
    </row>
    <row r="34" spans="1:14" ht="71.400000000000006" customHeight="1" thickBot="1" x14ac:dyDescent="0.35">
      <c r="A34" s="117"/>
      <c r="B34" s="94" t="s">
        <v>105</v>
      </c>
      <c r="C34" s="96" t="s">
        <v>106</v>
      </c>
      <c r="D34" s="24" t="s">
        <v>107</v>
      </c>
      <c r="E34" s="103" t="s">
        <v>109</v>
      </c>
      <c r="F34" s="105">
        <v>45534</v>
      </c>
      <c r="G34" s="63">
        <v>0</v>
      </c>
      <c r="H34" s="69" t="s">
        <v>214</v>
      </c>
      <c r="I34" s="66">
        <v>0</v>
      </c>
      <c r="J34" s="72" t="s">
        <v>266</v>
      </c>
      <c r="K34" s="67">
        <v>0</v>
      </c>
      <c r="L34" s="59"/>
      <c r="M34" s="61"/>
      <c r="N34" s="71">
        <f t="shared" si="0"/>
        <v>0</v>
      </c>
    </row>
    <row r="35" spans="1:14" ht="60" customHeight="1" thickBot="1" x14ac:dyDescent="0.35">
      <c r="A35" s="117"/>
      <c r="B35" s="112"/>
      <c r="C35" s="102"/>
      <c r="D35" s="24" t="s">
        <v>108</v>
      </c>
      <c r="E35" s="104"/>
      <c r="F35" s="105"/>
      <c r="G35" s="63">
        <v>0</v>
      </c>
      <c r="H35" s="69" t="s">
        <v>236</v>
      </c>
      <c r="I35" s="66">
        <v>0</v>
      </c>
      <c r="J35" s="72" t="s">
        <v>266</v>
      </c>
      <c r="K35" s="67">
        <v>0</v>
      </c>
      <c r="L35" s="59"/>
      <c r="M35" s="61"/>
      <c r="N35" s="71">
        <f t="shared" si="0"/>
        <v>0</v>
      </c>
    </row>
    <row r="36" spans="1:14" ht="43.8" customHeight="1" thickBot="1" x14ac:dyDescent="0.35">
      <c r="A36" s="117"/>
      <c r="B36" s="112"/>
      <c r="C36" s="14" t="s">
        <v>110</v>
      </c>
      <c r="D36" s="14" t="s">
        <v>111</v>
      </c>
      <c r="E36" s="33" t="s">
        <v>125</v>
      </c>
      <c r="F36" s="30">
        <v>45565</v>
      </c>
      <c r="G36" s="63">
        <v>0</v>
      </c>
      <c r="H36" s="69" t="s">
        <v>214</v>
      </c>
      <c r="I36" s="66">
        <v>0</v>
      </c>
      <c r="J36" s="58"/>
      <c r="K36" s="67">
        <v>0</v>
      </c>
      <c r="L36" s="59"/>
      <c r="M36" s="61"/>
      <c r="N36" s="71">
        <f t="shared" si="0"/>
        <v>0</v>
      </c>
    </row>
    <row r="37" spans="1:14" ht="43.2" customHeight="1" thickBot="1" x14ac:dyDescent="0.35">
      <c r="A37" s="117"/>
      <c r="B37" s="112"/>
      <c r="C37" s="14" t="s">
        <v>14</v>
      </c>
      <c r="D37" s="14" t="s">
        <v>112</v>
      </c>
      <c r="E37" s="33" t="s">
        <v>126</v>
      </c>
      <c r="F37" s="26">
        <v>45657</v>
      </c>
      <c r="G37" s="63">
        <v>0</v>
      </c>
      <c r="H37" s="69" t="s">
        <v>214</v>
      </c>
      <c r="I37" s="66">
        <v>0</v>
      </c>
      <c r="J37" s="58"/>
      <c r="K37" s="67">
        <v>0</v>
      </c>
      <c r="L37" s="59"/>
      <c r="M37" s="61"/>
      <c r="N37" s="71">
        <f t="shared" si="0"/>
        <v>0</v>
      </c>
    </row>
    <row r="38" spans="1:14" ht="55.2" customHeight="1" thickBot="1" x14ac:dyDescent="0.35">
      <c r="A38" s="117"/>
      <c r="B38" s="48" t="s">
        <v>113</v>
      </c>
      <c r="C38" s="14" t="s">
        <v>114</v>
      </c>
      <c r="D38" s="14" t="s">
        <v>115</v>
      </c>
      <c r="E38" s="33" t="s">
        <v>50</v>
      </c>
      <c r="F38" s="17" t="s">
        <v>127</v>
      </c>
      <c r="G38" s="63">
        <v>0</v>
      </c>
      <c r="H38" s="69" t="s">
        <v>214</v>
      </c>
      <c r="I38" s="66">
        <v>0</v>
      </c>
      <c r="J38" s="72" t="s">
        <v>266</v>
      </c>
      <c r="K38" s="67">
        <v>0</v>
      </c>
      <c r="L38" s="59"/>
      <c r="M38" s="61"/>
      <c r="N38" s="71">
        <f t="shared" si="0"/>
        <v>0</v>
      </c>
    </row>
    <row r="39" spans="1:14" ht="60" customHeight="1" thickBot="1" x14ac:dyDescent="0.35">
      <c r="A39" s="117"/>
      <c r="B39" s="48" t="s">
        <v>116</v>
      </c>
      <c r="C39" s="14" t="s">
        <v>117</v>
      </c>
      <c r="D39" s="14" t="s">
        <v>118</v>
      </c>
      <c r="E39" s="33" t="s">
        <v>12</v>
      </c>
      <c r="F39" s="26">
        <v>45595</v>
      </c>
      <c r="G39" s="63">
        <v>0</v>
      </c>
      <c r="H39" s="69" t="s">
        <v>214</v>
      </c>
      <c r="I39" s="66">
        <v>0</v>
      </c>
      <c r="J39" s="58"/>
      <c r="K39" s="67">
        <v>0</v>
      </c>
      <c r="L39" s="59"/>
      <c r="M39" s="61"/>
      <c r="N39" s="71">
        <f t="shared" si="0"/>
        <v>0</v>
      </c>
    </row>
    <row r="40" spans="1:14" ht="45" customHeight="1" thickBot="1" x14ac:dyDescent="0.35">
      <c r="A40" s="117"/>
      <c r="B40" s="49" t="s">
        <v>119</v>
      </c>
      <c r="C40" s="24" t="s">
        <v>120</v>
      </c>
      <c r="D40" s="24" t="s">
        <v>121</v>
      </c>
      <c r="E40" s="33" t="s">
        <v>122</v>
      </c>
      <c r="F40" s="30">
        <v>45657</v>
      </c>
      <c r="G40" s="63">
        <v>0</v>
      </c>
      <c r="H40" s="69" t="s">
        <v>214</v>
      </c>
      <c r="I40" s="66">
        <v>0</v>
      </c>
      <c r="J40" s="58"/>
      <c r="K40" s="67">
        <v>0</v>
      </c>
      <c r="L40" s="59"/>
      <c r="M40" s="61"/>
      <c r="N40" s="71">
        <f t="shared" si="0"/>
        <v>0</v>
      </c>
    </row>
    <row r="41" spans="1:14" ht="72.599999999999994" customHeight="1" thickBot="1" x14ac:dyDescent="0.35">
      <c r="A41" s="118" t="s">
        <v>172</v>
      </c>
      <c r="B41" s="103" t="s">
        <v>129</v>
      </c>
      <c r="C41" s="14" t="s">
        <v>130</v>
      </c>
      <c r="D41" s="24" t="s">
        <v>131</v>
      </c>
      <c r="E41" s="33" t="s">
        <v>132</v>
      </c>
      <c r="F41" s="26">
        <v>45473</v>
      </c>
      <c r="G41" s="63">
        <v>0</v>
      </c>
      <c r="H41" s="69" t="s">
        <v>214</v>
      </c>
      <c r="I41" s="66">
        <v>0</v>
      </c>
      <c r="J41" s="72" t="s">
        <v>265</v>
      </c>
      <c r="K41" s="67">
        <v>0</v>
      </c>
      <c r="L41" s="59"/>
      <c r="M41" s="61"/>
      <c r="N41" s="71">
        <f t="shared" si="0"/>
        <v>0</v>
      </c>
    </row>
    <row r="42" spans="1:14" ht="31.05" customHeight="1" thickBot="1" x14ac:dyDescent="0.35">
      <c r="A42" s="119"/>
      <c r="B42" s="104"/>
      <c r="C42" s="96" t="s">
        <v>133</v>
      </c>
      <c r="D42" s="24" t="s">
        <v>134</v>
      </c>
      <c r="E42" s="33" t="s">
        <v>132</v>
      </c>
      <c r="F42" s="107">
        <v>45565</v>
      </c>
      <c r="G42" s="63">
        <v>0</v>
      </c>
      <c r="H42" s="69" t="s">
        <v>214</v>
      </c>
      <c r="I42" s="66">
        <v>0</v>
      </c>
      <c r="J42" s="58"/>
      <c r="K42" s="67">
        <v>0</v>
      </c>
      <c r="L42" s="59"/>
      <c r="M42" s="61"/>
      <c r="N42" s="71">
        <f t="shared" si="0"/>
        <v>0</v>
      </c>
    </row>
    <row r="43" spans="1:14" ht="25.95" customHeight="1" thickBot="1" x14ac:dyDescent="0.35">
      <c r="A43" s="119"/>
      <c r="B43" s="104"/>
      <c r="C43" s="97"/>
      <c r="D43" s="24" t="s">
        <v>135</v>
      </c>
      <c r="E43" s="33"/>
      <c r="F43" s="108"/>
      <c r="G43" s="63">
        <v>0</v>
      </c>
      <c r="H43" s="69" t="s">
        <v>214</v>
      </c>
      <c r="I43" s="66">
        <v>0</v>
      </c>
      <c r="J43" s="58"/>
      <c r="K43" s="67">
        <v>0</v>
      </c>
      <c r="L43" s="59"/>
      <c r="M43" s="61"/>
      <c r="N43" s="71">
        <f t="shared" si="0"/>
        <v>0</v>
      </c>
    </row>
    <row r="44" spans="1:14" ht="48.45" customHeight="1" thickBot="1" x14ac:dyDescent="0.35">
      <c r="A44" s="119"/>
      <c r="B44" s="104"/>
      <c r="C44" s="24" t="s">
        <v>136</v>
      </c>
      <c r="D44" s="24" t="s">
        <v>167</v>
      </c>
      <c r="E44" s="103" t="s">
        <v>138</v>
      </c>
      <c r="F44" s="107">
        <v>45565</v>
      </c>
      <c r="G44" s="63">
        <v>0</v>
      </c>
      <c r="H44" s="69" t="s">
        <v>214</v>
      </c>
      <c r="I44" s="66">
        <v>0</v>
      </c>
      <c r="J44" s="58"/>
      <c r="K44" s="67">
        <v>0</v>
      </c>
      <c r="L44" s="59"/>
      <c r="M44" s="61"/>
      <c r="N44" s="71">
        <f t="shared" si="0"/>
        <v>0</v>
      </c>
    </row>
    <row r="45" spans="1:14" ht="47.55" customHeight="1" thickBot="1" x14ac:dyDescent="0.35">
      <c r="A45" s="119"/>
      <c r="B45" s="104"/>
      <c r="C45" s="24" t="s">
        <v>137</v>
      </c>
      <c r="D45" s="24" t="s">
        <v>168</v>
      </c>
      <c r="E45" s="106"/>
      <c r="F45" s="108"/>
      <c r="G45" s="63">
        <v>0</v>
      </c>
      <c r="H45" s="69" t="s">
        <v>214</v>
      </c>
      <c r="I45" s="66">
        <v>0</v>
      </c>
      <c r="J45" s="58"/>
      <c r="K45" s="67">
        <v>0</v>
      </c>
      <c r="L45" s="59"/>
      <c r="M45" s="61"/>
      <c r="N45" s="71">
        <f t="shared" si="0"/>
        <v>0</v>
      </c>
    </row>
    <row r="46" spans="1:14" ht="39" customHeight="1" thickBot="1" x14ac:dyDescent="0.35">
      <c r="A46" s="119"/>
      <c r="B46" s="104"/>
      <c r="C46" s="25" t="s">
        <v>139</v>
      </c>
      <c r="D46" s="25" t="s">
        <v>140</v>
      </c>
      <c r="E46" s="42" t="s">
        <v>138</v>
      </c>
      <c r="F46" s="30">
        <v>45595</v>
      </c>
      <c r="G46" s="63">
        <v>0</v>
      </c>
      <c r="H46" s="69" t="s">
        <v>214</v>
      </c>
      <c r="I46" s="66">
        <v>0</v>
      </c>
      <c r="J46" s="58"/>
      <c r="K46" s="67">
        <v>0</v>
      </c>
      <c r="L46" s="59"/>
      <c r="M46" s="61"/>
      <c r="N46" s="71">
        <f t="shared" si="0"/>
        <v>0</v>
      </c>
    </row>
    <row r="47" spans="1:14" ht="28.5" customHeight="1" thickBot="1" x14ac:dyDescent="0.35">
      <c r="A47" s="119"/>
      <c r="B47" s="104"/>
      <c r="C47" s="28" t="s">
        <v>141</v>
      </c>
      <c r="D47" s="28" t="s">
        <v>142</v>
      </c>
      <c r="E47" s="103" t="s">
        <v>165</v>
      </c>
      <c r="F47" s="30" t="s">
        <v>166</v>
      </c>
      <c r="G47" s="63">
        <v>0</v>
      </c>
      <c r="H47" s="69" t="s">
        <v>214</v>
      </c>
      <c r="I47" s="66">
        <v>0</v>
      </c>
      <c r="J47" s="58"/>
      <c r="K47" s="67">
        <v>0</v>
      </c>
      <c r="L47" s="59"/>
      <c r="M47" s="61"/>
      <c r="N47" s="71">
        <f t="shared" si="0"/>
        <v>0</v>
      </c>
    </row>
    <row r="48" spans="1:14" ht="35.549999999999997" customHeight="1" thickBot="1" x14ac:dyDescent="0.35">
      <c r="A48" s="119"/>
      <c r="B48" s="106"/>
      <c r="C48" s="16" t="s">
        <v>143</v>
      </c>
      <c r="D48" s="16" t="s">
        <v>144</v>
      </c>
      <c r="E48" s="106"/>
      <c r="F48" s="30">
        <v>45656</v>
      </c>
      <c r="G48" s="63">
        <v>0</v>
      </c>
      <c r="H48" s="69" t="s">
        <v>214</v>
      </c>
      <c r="I48" s="66">
        <v>0</v>
      </c>
      <c r="J48" s="58"/>
      <c r="K48" s="67">
        <v>0</v>
      </c>
      <c r="L48" s="59"/>
      <c r="M48" s="61"/>
      <c r="N48" s="71">
        <f t="shared" si="0"/>
        <v>0</v>
      </c>
    </row>
    <row r="49" spans="1:14" ht="49.95" customHeight="1" thickBot="1" x14ac:dyDescent="0.35">
      <c r="A49" s="119"/>
      <c r="B49" s="42" t="s">
        <v>145</v>
      </c>
      <c r="C49" s="25" t="s">
        <v>146</v>
      </c>
      <c r="D49" s="25" t="s">
        <v>147</v>
      </c>
      <c r="E49" s="42" t="s">
        <v>138</v>
      </c>
      <c r="F49" s="27" t="s">
        <v>127</v>
      </c>
      <c r="G49" s="63">
        <v>0.33</v>
      </c>
      <c r="H49" s="69" t="s">
        <v>237</v>
      </c>
      <c r="I49" s="66">
        <v>0.33</v>
      </c>
      <c r="J49" s="72" t="s">
        <v>247</v>
      </c>
      <c r="K49" s="67">
        <v>0</v>
      </c>
      <c r="L49" s="59"/>
      <c r="M49" s="61"/>
      <c r="N49" s="71">
        <f t="shared" si="0"/>
        <v>0.66</v>
      </c>
    </row>
    <row r="50" spans="1:14" ht="55.05" customHeight="1" thickBot="1" x14ac:dyDescent="0.35">
      <c r="A50" s="119"/>
      <c r="B50" s="103" t="s">
        <v>148</v>
      </c>
      <c r="C50" s="28" t="s">
        <v>149</v>
      </c>
      <c r="D50" s="28" t="s">
        <v>150</v>
      </c>
      <c r="E50" s="44" t="s">
        <v>138</v>
      </c>
      <c r="F50" s="32">
        <v>45442</v>
      </c>
      <c r="G50" s="63">
        <v>1</v>
      </c>
      <c r="H50" s="69" t="s">
        <v>224</v>
      </c>
      <c r="I50" s="66">
        <v>0</v>
      </c>
      <c r="J50" s="58"/>
      <c r="K50" s="67">
        <v>0</v>
      </c>
      <c r="L50" s="59"/>
      <c r="M50" s="61"/>
      <c r="N50" s="71">
        <f t="shared" si="0"/>
        <v>1</v>
      </c>
    </row>
    <row r="51" spans="1:14" ht="69.599999999999994" customHeight="1" thickBot="1" x14ac:dyDescent="0.35">
      <c r="A51" s="119"/>
      <c r="B51" s="106"/>
      <c r="C51" s="16" t="s">
        <v>152</v>
      </c>
      <c r="D51" s="25" t="s">
        <v>153</v>
      </c>
      <c r="E51" s="42" t="s">
        <v>151</v>
      </c>
      <c r="F51" s="26">
        <v>45657</v>
      </c>
      <c r="G51" s="63">
        <v>0.33</v>
      </c>
      <c r="H51" s="69" t="s">
        <v>238</v>
      </c>
      <c r="I51" s="66">
        <v>0.33</v>
      </c>
      <c r="J51" s="72" t="s">
        <v>248</v>
      </c>
      <c r="K51" s="67">
        <v>0</v>
      </c>
      <c r="L51" s="59"/>
      <c r="M51" s="61"/>
      <c r="N51" s="71">
        <f t="shared" si="0"/>
        <v>0.66</v>
      </c>
    </row>
    <row r="52" spans="1:14" ht="55.95" customHeight="1" thickBot="1" x14ac:dyDescent="0.35">
      <c r="A52" s="119"/>
      <c r="B52" s="103" t="s">
        <v>154</v>
      </c>
      <c r="C52" s="16" t="s">
        <v>155</v>
      </c>
      <c r="D52" s="12" t="s">
        <v>156</v>
      </c>
      <c r="E52" s="103" t="s">
        <v>132</v>
      </c>
      <c r="F52" s="27" t="s">
        <v>157</v>
      </c>
      <c r="G52" s="63">
        <v>0.33</v>
      </c>
      <c r="H52" s="69" t="s">
        <v>218</v>
      </c>
      <c r="I52" s="66">
        <v>0.33</v>
      </c>
      <c r="J52" s="72" t="s">
        <v>249</v>
      </c>
      <c r="K52" s="67">
        <v>0</v>
      </c>
      <c r="L52" s="59"/>
      <c r="M52" s="61"/>
      <c r="N52" s="71">
        <f t="shared" si="0"/>
        <v>0.66</v>
      </c>
    </row>
    <row r="53" spans="1:14" ht="67.5" customHeight="1" thickBot="1" x14ac:dyDescent="0.35">
      <c r="A53" s="119"/>
      <c r="B53" s="104"/>
      <c r="C53" s="16" t="s">
        <v>158</v>
      </c>
      <c r="D53" s="13" t="s">
        <v>169</v>
      </c>
      <c r="E53" s="106"/>
      <c r="F53" s="27" t="s">
        <v>170</v>
      </c>
      <c r="G53" s="63">
        <v>0.5</v>
      </c>
      <c r="H53" s="69" t="s">
        <v>211</v>
      </c>
      <c r="I53" s="66">
        <v>0.125</v>
      </c>
      <c r="J53" s="72" t="s">
        <v>264</v>
      </c>
      <c r="K53" s="67">
        <v>0</v>
      </c>
      <c r="L53" s="59"/>
      <c r="M53" s="61"/>
      <c r="N53" s="71">
        <f t="shared" si="0"/>
        <v>0.625</v>
      </c>
    </row>
    <row r="54" spans="1:14" ht="76.05" customHeight="1" thickBot="1" x14ac:dyDescent="0.35">
      <c r="A54" s="119"/>
      <c r="B54" s="104"/>
      <c r="C54" s="16" t="s">
        <v>159</v>
      </c>
      <c r="D54" s="16" t="s">
        <v>160</v>
      </c>
      <c r="E54" s="33" t="s">
        <v>161</v>
      </c>
      <c r="F54" s="30" t="s">
        <v>171</v>
      </c>
      <c r="G54" s="63">
        <v>0.5</v>
      </c>
      <c r="H54" s="69" t="s">
        <v>219</v>
      </c>
      <c r="I54" s="66">
        <v>0</v>
      </c>
      <c r="J54" s="72" t="s">
        <v>263</v>
      </c>
      <c r="K54" s="67">
        <v>0</v>
      </c>
      <c r="L54" s="59"/>
      <c r="M54" s="61"/>
      <c r="N54" s="71">
        <f t="shared" si="0"/>
        <v>0.5</v>
      </c>
    </row>
    <row r="55" spans="1:14" ht="41.55" customHeight="1" thickBot="1" x14ac:dyDescent="0.35">
      <c r="A55" s="119"/>
      <c r="B55" s="42" t="s">
        <v>162</v>
      </c>
      <c r="C55" s="25" t="s">
        <v>163</v>
      </c>
      <c r="D55" s="25" t="s">
        <v>164</v>
      </c>
      <c r="E55" s="42" t="s">
        <v>132</v>
      </c>
      <c r="F55" s="30" t="s">
        <v>127</v>
      </c>
      <c r="G55" s="63">
        <v>0</v>
      </c>
      <c r="H55" s="69" t="s">
        <v>239</v>
      </c>
      <c r="I55" s="66">
        <v>0</v>
      </c>
      <c r="J55" s="76" t="s">
        <v>250</v>
      </c>
      <c r="K55" s="67">
        <v>0</v>
      </c>
      <c r="L55" s="59"/>
      <c r="M55" s="61"/>
      <c r="N55" s="71">
        <f t="shared" si="0"/>
        <v>0</v>
      </c>
    </row>
    <row r="56" spans="1:14" ht="47.55" customHeight="1" thickBot="1" x14ac:dyDescent="0.35">
      <c r="A56" s="109" t="s">
        <v>197</v>
      </c>
      <c r="B56" s="103" t="s">
        <v>173</v>
      </c>
      <c r="C56" s="16" t="s">
        <v>174</v>
      </c>
      <c r="D56" s="16" t="s">
        <v>175</v>
      </c>
      <c r="E56" s="45" t="s">
        <v>193</v>
      </c>
      <c r="F56" s="26">
        <v>45442</v>
      </c>
      <c r="G56" s="63">
        <v>0.33</v>
      </c>
      <c r="H56" s="69" t="s">
        <v>220</v>
      </c>
      <c r="I56" s="66">
        <v>0.67</v>
      </c>
      <c r="J56" s="72" t="s">
        <v>251</v>
      </c>
      <c r="K56" s="67">
        <v>0</v>
      </c>
      <c r="L56" s="59"/>
      <c r="M56" s="61"/>
      <c r="N56" s="71">
        <f t="shared" si="0"/>
        <v>1</v>
      </c>
    </row>
    <row r="57" spans="1:14" ht="52.95" customHeight="1" thickBot="1" x14ac:dyDescent="0.35">
      <c r="A57" s="110"/>
      <c r="B57" s="104"/>
      <c r="C57" s="103" t="s">
        <v>176</v>
      </c>
      <c r="D57" s="25" t="s">
        <v>177</v>
      </c>
      <c r="E57" s="42" t="s">
        <v>50</v>
      </c>
      <c r="F57" s="30">
        <v>45473</v>
      </c>
      <c r="G57" s="63">
        <v>0</v>
      </c>
      <c r="H57" s="69" t="s">
        <v>214</v>
      </c>
      <c r="I57" s="66">
        <v>0.5</v>
      </c>
      <c r="J57" s="72" t="s">
        <v>260</v>
      </c>
      <c r="K57" s="67">
        <v>0</v>
      </c>
      <c r="L57" s="59"/>
      <c r="M57" s="61"/>
      <c r="N57" s="71">
        <f t="shared" si="0"/>
        <v>0.5</v>
      </c>
    </row>
    <row r="58" spans="1:14" ht="32.549999999999997" customHeight="1" thickBot="1" x14ac:dyDescent="0.35">
      <c r="A58" s="110"/>
      <c r="B58" s="104"/>
      <c r="C58" s="104"/>
      <c r="D58" s="24" t="s">
        <v>194</v>
      </c>
      <c r="E58" s="103" t="s">
        <v>165</v>
      </c>
      <c r="F58" s="30" t="s">
        <v>195</v>
      </c>
      <c r="G58" s="63">
        <v>0</v>
      </c>
      <c r="H58" s="69" t="s">
        <v>214</v>
      </c>
      <c r="I58" s="66">
        <v>1</v>
      </c>
      <c r="J58" s="72" t="s">
        <v>252</v>
      </c>
      <c r="K58" s="67">
        <v>0</v>
      </c>
      <c r="L58" s="59"/>
      <c r="M58" s="61"/>
      <c r="N58" s="71">
        <f t="shared" si="0"/>
        <v>1</v>
      </c>
    </row>
    <row r="59" spans="1:14" ht="73.2" customHeight="1" thickBot="1" x14ac:dyDescent="0.35">
      <c r="A59" s="110"/>
      <c r="B59" s="106"/>
      <c r="C59" s="106"/>
      <c r="D59" s="24" t="s">
        <v>178</v>
      </c>
      <c r="E59" s="106"/>
      <c r="F59" s="30">
        <v>45656</v>
      </c>
      <c r="G59" s="63">
        <v>0</v>
      </c>
      <c r="H59" s="69" t="s">
        <v>214</v>
      </c>
      <c r="I59" s="66">
        <v>0.5</v>
      </c>
      <c r="J59" s="72" t="s">
        <v>253</v>
      </c>
      <c r="K59" s="67">
        <v>0</v>
      </c>
      <c r="L59" s="59"/>
      <c r="M59" s="61"/>
      <c r="N59" s="71">
        <f t="shared" si="0"/>
        <v>0.5</v>
      </c>
    </row>
    <row r="60" spans="1:14" ht="63" customHeight="1" thickBot="1" x14ac:dyDescent="0.35">
      <c r="A60" s="110"/>
      <c r="B60" s="103" t="s">
        <v>179</v>
      </c>
      <c r="C60" s="16" t="s">
        <v>180</v>
      </c>
      <c r="D60" s="13" t="s">
        <v>196</v>
      </c>
      <c r="E60" s="44" t="s">
        <v>190</v>
      </c>
      <c r="F60" s="31">
        <v>45473</v>
      </c>
      <c r="G60" s="63">
        <v>0.33</v>
      </c>
      <c r="H60" s="69" t="s">
        <v>212</v>
      </c>
      <c r="I60" s="66">
        <v>0</v>
      </c>
      <c r="J60" s="75" t="s">
        <v>254</v>
      </c>
      <c r="K60" s="67">
        <v>0</v>
      </c>
      <c r="L60" s="59"/>
      <c r="M60" s="61"/>
      <c r="N60" s="71">
        <f t="shared" si="0"/>
        <v>0.33</v>
      </c>
    </row>
    <row r="61" spans="1:14" ht="46.95" customHeight="1" thickBot="1" x14ac:dyDescent="0.35">
      <c r="A61" s="110"/>
      <c r="B61" s="104"/>
      <c r="C61" s="25" t="s">
        <v>181</v>
      </c>
      <c r="D61" s="25" t="s">
        <v>182</v>
      </c>
      <c r="E61" s="42" t="s">
        <v>190</v>
      </c>
      <c r="F61" s="30">
        <v>45534</v>
      </c>
      <c r="G61" s="63">
        <v>0.33</v>
      </c>
      <c r="H61" s="69" t="s">
        <v>221</v>
      </c>
      <c r="I61" s="66">
        <v>0</v>
      </c>
      <c r="J61" s="75" t="s">
        <v>254</v>
      </c>
      <c r="K61" s="67">
        <v>0</v>
      </c>
      <c r="L61" s="59"/>
      <c r="M61" s="61"/>
      <c r="N61" s="71">
        <f t="shared" si="0"/>
        <v>0.33</v>
      </c>
    </row>
    <row r="62" spans="1:14" ht="41.55" customHeight="1" thickBot="1" x14ac:dyDescent="0.35">
      <c r="A62" s="110"/>
      <c r="B62" s="106"/>
      <c r="C62" s="13" t="s">
        <v>183</v>
      </c>
      <c r="D62" s="28" t="s">
        <v>184</v>
      </c>
      <c r="E62" s="34" t="s">
        <v>191</v>
      </c>
      <c r="F62" s="30">
        <v>45565</v>
      </c>
      <c r="G62" s="63">
        <v>0.33</v>
      </c>
      <c r="H62" s="69" t="s">
        <v>222</v>
      </c>
      <c r="I62" s="66">
        <v>0</v>
      </c>
      <c r="J62" s="75"/>
      <c r="K62" s="67">
        <v>0</v>
      </c>
      <c r="L62" s="59"/>
      <c r="M62" s="61"/>
      <c r="N62" s="71">
        <f t="shared" si="0"/>
        <v>0.33</v>
      </c>
    </row>
    <row r="63" spans="1:14" ht="43.5" customHeight="1" thickBot="1" x14ac:dyDescent="0.35">
      <c r="A63" s="110"/>
      <c r="B63" s="42" t="s">
        <v>185</v>
      </c>
      <c r="C63" s="25" t="s">
        <v>186</v>
      </c>
      <c r="D63" s="25" t="s">
        <v>213</v>
      </c>
      <c r="E63" s="42" t="s">
        <v>192</v>
      </c>
      <c r="F63" s="30">
        <v>45473</v>
      </c>
      <c r="G63" s="63">
        <v>0</v>
      </c>
      <c r="H63" s="69" t="s">
        <v>214</v>
      </c>
      <c r="I63" s="66">
        <v>1</v>
      </c>
      <c r="J63" s="72" t="s">
        <v>255</v>
      </c>
      <c r="K63" s="67">
        <v>0</v>
      </c>
      <c r="L63" s="59"/>
      <c r="M63" s="61"/>
      <c r="N63" s="71">
        <f t="shared" si="0"/>
        <v>1</v>
      </c>
    </row>
    <row r="64" spans="1:14" ht="45.45" customHeight="1" thickBot="1" x14ac:dyDescent="0.35">
      <c r="A64" s="111"/>
      <c r="B64" s="35" t="s">
        <v>187</v>
      </c>
      <c r="C64" s="12" t="s">
        <v>188</v>
      </c>
      <c r="D64" s="12" t="s">
        <v>189</v>
      </c>
      <c r="E64" s="35" t="s">
        <v>192</v>
      </c>
      <c r="F64" s="29">
        <v>45657</v>
      </c>
      <c r="G64" s="63">
        <v>0</v>
      </c>
      <c r="H64" s="69" t="s">
        <v>214</v>
      </c>
      <c r="I64" s="66">
        <v>0</v>
      </c>
      <c r="J64" s="58"/>
      <c r="K64" s="67">
        <v>0</v>
      </c>
      <c r="L64" s="59"/>
      <c r="M64" s="61"/>
      <c r="N64" s="71">
        <f t="shared" si="0"/>
        <v>0</v>
      </c>
    </row>
  </sheetData>
  <autoFilter ref="A17:N64" xr:uid="{8E65C679-C712-4D4E-87EA-CC80A958DC98}"/>
  <mergeCells count="53">
    <mergeCell ref="B6:N6"/>
    <mergeCell ref="B7:N7"/>
    <mergeCell ref="B8:N8"/>
    <mergeCell ref="E10:N10"/>
    <mergeCell ref="E11:N11"/>
    <mergeCell ref="A9:H9"/>
    <mergeCell ref="B10:D10"/>
    <mergeCell ref="B11:D11"/>
    <mergeCell ref="B60:B62"/>
    <mergeCell ref="E44:E45"/>
    <mergeCell ref="A56:A64"/>
    <mergeCell ref="B20:B22"/>
    <mergeCell ref="B23:B24"/>
    <mergeCell ref="B29:B30"/>
    <mergeCell ref="A18:A30"/>
    <mergeCell ref="B32:B33"/>
    <mergeCell ref="A32:A40"/>
    <mergeCell ref="B34:B37"/>
    <mergeCell ref="A41:A55"/>
    <mergeCell ref="B25:B27"/>
    <mergeCell ref="B52:B54"/>
    <mergeCell ref="E52:E53"/>
    <mergeCell ref="B50:B51"/>
    <mergeCell ref="E58:E59"/>
    <mergeCell ref="C57:C59"/>
    <mergeCell ref="B56:B59"/>
    <mergeCell ref="C42:C43"/>
    <mergeCell ref="F42:F43"/>
    <mergeCell ref="B41:B48"/>
    <mergeCell ref="F44:F45"/>
    <mergeCell ref="E47:E48"/>
    <mergeCell ref="C32:C33"/>
    <mergeCell ref="C34:C35"/>
    <mergeCell ref="E34:E35"/>
    <mergeCell ref="F34:F35"/>
    <mergeCell ref="C26:C27"/>
    <mergeCell ref="B18:B19"/>
    <mergeCell ref="C18:C19"/>
    <mergeCell ref="E12:N12"/>
    <mergeCell ref="E13:N13"/>
    <mergeCell ref="E14:N14"/>
    <mergeCell ref="E15:N15"/>
    <mergeCell ref="B12:D12"/>
    <mergeCell ref="B14:D14"/>
    <mergeCell ref="B13:D13"/>
    <mergeCell ref="B15:D15"/>
    <mergeCell ref="B5:N5"/>
    <mergeCell ref="A3:A4"/>
    <mergeCell ref="E3:F3"/>
    <mergeCell ref="C4:D4"/>
    <mergeCell ref="A1:N1"/>
    <mergeCell ref="H3:N3"/>
    <mergeCell ref="F4:N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AFB3-3B09-42AE-A676-8C815DEA1A01}">
  <dimension ref="B2:C15"/>
  <sheetViews>
    <sheetView workbookViewId="0">
      <selection activeCell="B5" sqref="B5:C5"/>
    </sheetView>
  </sheetViews>
  <sheetFormatPr baseColWidth="10" defaultColWidth="11.44140625" defaultRowHeight="14.4" x14ac:dyDescent="0.3"/>
  <cols>
    <col min="2" max="2" width="37" customWidth="1"/>
    <col min="3" max="3" width="62.21875" customWidth="1"/>
  </cols>
  <sheetData>
    <row r="2" spans="2:3" ht="15.6" x14ac:dyDescent="0.3">
      <c r="B2" s="130" t="s">
        <v>15</v>
      </c>
      <c r="C2" s="130"/>
    </row>
    <row r="3" spans="2:3" x14ac:dyDescent="0.3">
      <c r="B3" s="131"/>
      <c r="C3" s="131"/>
    </row>
    <row r="4" spans="2:3" ht="15.6" x14ac:dyDescent="0.3">
      <c r="B4" s="129" t="s">
        <v>16</v>
      </c>
      <c r="C4" s="129"/>
    </row>
    <row r="5" spans="2:3" ht="35.25" customHeight="1" x14ac:dyDescent="0.3">
      <c r="B5" s="132" t="s">
        <v>17</v>
      </c>
      <c r="C5" s="132"/>
    </row>
    <row r="6" spans="2:3" x14ac:dyDescent="0.3">
      <c r="B6" s="82" t="s">
        <v>18</v>
      </c>
      <c r="C6" s="82"/>
    </row>
    <row r="7" spans="2:3" ht="15.6" x14ac:dyDescent="0.3">
      <c r="B7" s="129" t="s">
        <v>19</v>
      </c>
      <c r="C7" s="129"/>
    </row>
    <row r="8" spans="2:3" ht="15.6" x14ac:dyDescent="0.3">
      <c r="B8" s="10" t="s">
        <v>20</v>
      </c>
      <c r="C8" s="10" t="s">
        <v>21</v>
      </c>
    </row>
    <row r="9" spans="2:3" ht="69" x14ac:dyDescent="0.3">
      <c r="B9" s="5" t="s">
        <v>22</v>
      </c>
      <c r="C9" s="5" t="s">
        <v>23</v>
      </c>
    </row>
    <row r="10" spans="2:3" ht="27.6" x14ac:dyDescent="0.3">
      <c r="B10" s="5" t="s">
        <v>24</v>
      </c>
      <c r="C10" s="5" t="s">
        <v>25</v>
      </c>
    </row>
    <row r="11" spans="2:3" ht="27.6" x14ac:dyDescent="0.3">
      <c r="B11" s="5" t="s">
        <v>26</v>
      </c>
      <c r="C11" s="5" t="s">
        <v>27</v>
      </c>
    </row>
    <row r="12" spans="2:3" ht="27.6" x14ac:dyDescent="0.3">
      <c r="B12" s="5" t="s">
        <v>28</v>
      </c>
      <c r="C12" s="5" t="s">
        <v>29</v>
      </c>
    </row>
    <row r="13" spans="2:3" ht="27.6" x14ac:dyDescent="0.3">
      <c r="B13" s="5" t="s">
        <v>30</v>
      </c>
      <c r="C13" s="5" t="s">
        <v>31</v>
      </c>
    </row>
    <row r="14" spans="2:3" ht="41.4" x14ac:dyDescent="0.3">
      <c r="B14" s="5" t="s">
        <v>32</v>
      </c>
      <c r="C14" s="5" t="s">
        <v>33</v>
      </c>
    </row>
    <row r="15" spans="2:3" ht="27.6" x14ac:dyDescent="0.3">
      <c r="B15" s="5" t="s">
        <v>34</v>
      </c>
      <c r="C15" s="5" t="s">
        <v>35</v>
      </c>
    </row>
  </sheetData>
  <mergeCells count="6">
    <mergeCell ref="B7:C7"/>
    <mergeCell ref="B2:C2"/>
    <mergeCell ref="B3:C3"/>
    <mergeCell ref="B4:C4"/>
    <mergeCell ref="B5:C5"/>
    <mergeCell ref="B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240FECE294A8489C76A02C2FC30012" ma:contentTypeVersion="13" ma:contentTypeDescription="Crear nuevo documento." ma:contentTypeScope="" ma:versionID="493488493c16b6773df906497e30063c">
  <xsd:schema xmlns:xsd="http://www.w3.org/2001/XMLSchema" xmlns:xs="http://www.w3.org/2001/XMLSchema" xmlns:p="http://schemas.microsoft.com/office/2006/metadata/properties" xmlns:ns2="7c5fe9f9-fe6d-4e1f-865d-225497985923" xmlns:ns3="f38d4725-f09c-4ece-a463-2510ae0b7eb3" targetNamespace="http://schemas.microsoft.com/office/2006/metadata/properties" ma:root="true" ma:fieldsID="1148fd40adbb7dc927dbb07d19d0ffad" ns2:_="" ns3:_="">
    <xsd:import namespace="7c5fe9f9-fe6d-4e1f-865d-225497985923"/>
    <xsd:import namespace="f38d4725-f09c-4ece-a463-2510ae0b7e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fe9f9-fe6d-4e1f-865d-225497985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d4725-f09c-4ece-a463-2510ae0b7e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b6bca3-f762-4cb9-b3fd-3fb0209081e6}" ma:internalName="TaxCatchAll" ma:showField="CatchAllData" ma:web="f38d4725-f09c-4ece-a463-2510ae0b7eb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8d4725-f09c-4ece-a463-2510ae0b7eb3" xsi:nil="true"/>
    <lcf76f155ced4ddcb4097134ff3c332f xmlns="7c5fe9f9-fe6d-4e1f-865d-2254979859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72E75D-E72A-4868-889A-1C1DF4F41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fe9f9-fe6d-4e1f-865d-225497985923"/>
    <ds:schemaRef ds:uri="f38d4725-f09c-4ece-a463-2510ae0b7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B264C-BA70-4A91-B4F7-A2B898D2385F}">
  <ds:schemaRefs>
    <ds:schemaRef ds:uri="http://schemas.microsoft.com/sharepoint/v3/contenttype/forms"/>
  </ds:schemaRefs>
</ds:datastoreItem>
</file>

<file path=customXml/itemProps3.xml><?xml version="1.0" encoding="utf-8"?>
<ds:datastoreItem xmlns:ds="http://schemas.openxmlformats.org/officeDocument/2006/customXml" ds:itemID="{D1003492-1E80-4EDB-A0B0-BB75B46F4FA5}">
  <ds:schemaRef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 ds:uri="f38d4725-f09c-4ece-a463-2510ae0b7eb3"/>
    <ds:schemaRef ds:uri="7c5fe9f9-fe6d-4e1f-865d-2254979859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vt:lpstr>
      <vt:lpstr>Instrucciones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LUCIA CABALLERO MUNERA</dc:creator>
  <cp:keywords/>
  <dc:description/>
  <cp:lastModifiedBy>TATIANA ANDREA MAYA</cp:lastModifiedBy>
  <cp:revision/>
  <dcterms:created xsi:type="dcterms:W3CDTF">2023-11-21T14:08:29Z</dcterms:created>
  <dcterms:modified xsi:type="dcterms:W3CDTF">2024-09-12T20:40:30Z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0x010100FA240FECE294A8489C76A02C2FC30012</vt:lpwstr>
  </property>
  <property fmtid="{D5CDD505-2E9C-101B-9397-08002B2CF9AE}" pid="3" name="MediaServiceImageTags">
    <vt:lpwstr/>
  </property>
</Properties>
</file>