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atiana.maya\Downloads\"/>
    </mc:Choice>
  </mc:AlternateContent>
  <xr:revisionPtr revIDLastSave="0" documentId="13_ncr:1_{E89A07AD-B1CC-4F89-9A26-44F23970E0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IL 2024" sheetId="7" r:id="rId1"/>
    <sheet name="MAYO 2024" sheetId="8" r:id="rId2"/>
    <sheet name="JUNIO 2024" sheetId="9" r:id="rId3"/>
  </sheets>
  <definedNames>
    <definedName name="_xlnm._FilterDatabase" localSheetId="0" hidden="1">'ABRIL 2024'!$A$6:$H$56</definedName>
    <definedName name="_xlnm._FilterDatabase" localSheetId="2" hidden="1">'JUNIO 2024'!$A$6:$H$47</definedName>
    <definedName name="_xlnm._FilterDatabase" localSheetId="1" hidden="1">'MAYO 2024'!$A$6:$H$41</definedName>
    <definedName name="_xlnm.Print_Area" localSheetId="0">'ABRIL 2024'!$A$1:$C$78</definedName>
    <definedName name="_xlnm.Print_Area" localSheetId="2">'JUNIO 2024'!$A$1:$C$68</definedName>
    <definedName name="_xlnm.Print_Area" localSheetId="1">'MAYO 2024'!$A$1:$C$63</definedName>
    <definedName name="_xlnm.Print_Titles" localSheetId="0">'ABRIL 2024'!$1:$1</definedName>
    <definedName name="_xlnm.Print_Titles" localSheetId="2">'JUNIO 2024'!$1:$1</definedName>
    <definedName name="_xlnm.Print_Titles" localSheetId="1">'MAYO 2024'!$1:$1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9" l="1"/>
  <c r="C46" i="9"/>
  <c r="E46" i="9"/>
  <c r="G46" i="9"/>
  <c r="G52" i="9"/>
  <c r="G53" i="9"/>
  <c r="B40" i="8" l="1"/>
  <c r="C40" i="8"/>
  <c r="E40" i="8"/>
  <c r="G40" i="8"/>
  <c r="G46" i="8"/>
  <c r="G55" i="7" l="1"/>
  <c r="G61" i="7"/>
  <c r="E55" i="7"/>
  <c r="C55" i="7" l="1"/>
  <c r="B55" i="7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<sst xmlns="http://schemas.openxmlformats.org/spreadsheetml/2006/main" count="468" uniqueCount="94">
  <si>
    <t>INDICADOR : Derechos de petición, queja, reclamos, felicitaciones y consultas resueltos.</t>
  </si>
  <si>
    <t xml:space="preserve"> DERECHOS DE PETICIÓN POR DIRECCIONES Y ÁREAS</t>
  </si>
  <si>
    <t xml:space="preserve">ÁREA </t>
  </si>
  <si>
    <t>NRO. DE PETICIONES</t>
  </si>
  <si>
    <t>EXTEMPORÁNEO</t>
  </si>
  <si>
    <t>Solicitud de información</t>
  </si>
  <si>
    <t>Derechos de petición</t>
  </si>
  <si>
    <t>Felicitaciones</t>
  </si>
  <si>
    <t xml:space="preserve">Resueltos a tiempo </t>
  </si>
  <si>
    <t>Extemporaneos</t>
  </si>
  <si>
    <t>Total Recibidos</t>
  </si>
  <si>
    <t>Total contestados</t>
  </si>
  <si>
    <t>Total sin contestar</t>
  </si>
  <si>
    <t>PQRSDF trasladada</t>
  </si>
  <si>
    <t>ENTIDAD QUE RECIBE</t>
  </si>
  <si>
    <t>NA</t>
  </si>
  <si>
    <t xml:space="preserve">TOTAL PQRSDF TRASLADADAS: </t>
  </si>
  <si>
    <t>TIPO DE PETICIONES</t>
  </si>
  <si>
    <t xml:space="preserve">Queja </t>
  </si>
  <si>
    <t>Solicitud de documentos</t>
  </si>
  <si>
    <t>FÓRMULA DE CÁLCULO: (Número de Derechos de petición, quejas, reclamos, y consultas resueltos / Total derechos de petición, quejas, reclamos, y consultas recibidos) x 100</t>
  </si>
  <si>
    <t>GERENCIA</t>
  </si>
  <si>
    <t>COMUNICACIONES</t>
  </si>
  <si>
    <t>NEGOCIOS</t>
  </si>
  <si>
    <t>TALENTO HUMANO</t>
  </si>
  <si>
    <t>TITULACIÓN</t>
  </si>
  <si>
    <t>CONTROL INTERNO</t>
  </si>
  <si>
    <t>DIRECCIÓN DE PROYECTOS</t>
  </si>
  <si>
    <t>DIRECCIÓN JURÍDICA</t>
  </si>
  <si>
    <t>DIRECCIÓN ADMINISTRATIVA Y FINANCIERA</t>
  </si>
  <si>
    <t>DIRECCIÓN DE PLANEACIÓN</t>
  </si>
  <si>
    <t>DIRECCIÓN DE VIVIENDA Y HÁBITAT</t>
  </si>
  <si>
    <t>CLASIFICACIÓN</t>
  </si>
  <si>
    <t>TIPO DE PETICIÓN</t>
  </si>
  <si>
    <t>TOTALES</t>
  </si>
  <si>
    <t>TRASLADADO</t>
  </si>
  <si>
    <t>NO</t>
  </si>
  <si>
    <t>CANTIDAD</t>
  </si>
  <si>
    <t>VIVIENDA PROGRAMAS/SUBSIDIO</t>
  </si>
  <si>
    <t>CONVENIOS INTERADMINISTRATIVOS</t>
  </si>
  <si>
    <t>MEJORAMIENTOS DE VIVIENDA</t>
  </si>
  <si>
    <t>PERIODO POR MES</t>
  </si>
  <si>
    <t>N°</t>
  </si>
  <si>
    <t>%</t>
  </si>
  <si>
    <t>Todas las PQRSDF son recibidas a través de la página web: www.viva.gov.co y la ventanilla de gestión documental. Estas son radicadas a través de mercurio</t>
  </si>
  <si>
    <t>El área que más PQRS recibió fue:</t>
  </si>
  <si>
    <t xml:space="preserve">El área con más extemporaneidad es: </t>
  </si>
  <si>
    <t xml:space="preserve">CLASIFICACIÓN </t>
  </si>
  <si>
    <t>TEMA</t>
  </si>
  <si>
    <t>DESEMBOLSO/PAGO</t>
  </si>
  <si>
    <t>ESTADOS DE CUENTA</t>
  </si>
  <si>
    <t xml:space="preserve">Reclamo </t>
  </si>
  <si>
    <t>DENUNCIAS</t>
  </si>
  <si>
    <t>VENTA INMUEBLE</t>
  </si>
  <si>
    <t>CERTIFICADOS</t>
  </si>
  <si>
    <t>Denuncias</t>
  </si>
  <si>
    <t>DERECHOS DE PETICIÓN</t>
  </si>
  <si>
    <t>INFORMACION DE CREDITOS</t>
  </si>
  <si>
    <t>RECLAMO</t>
  </si>
  <si>
    <t>INFORMACION LABORAL</t>
  </si>
  <si>
    <t>QUEJA</t>
  </si>
  <si>
    <t>INFIRMACION LABORAL</t>
  </si>
  <si>
    <t>INFORMACION BENEFICARIOS</t>
  </si>
  <si>
    <t>INFORMACION DE OBRA/PROYECTO</t>
  </si>
  <si>
    <t>INFORME DE GESTION</t>
  </si>
  <si>
    <t>SOLICITUD DE INFORMACIÓN</t>
  </si>
  <si>
    <t>INFORMACION DE CONTRATOS/CONVENIOS</t>
  </si>
  <si>
    <t>INFORMACION GENERAL</t>
  </si>
  <si>
    <t>VEEDURIA CIUDADANA</t>
  </si>
  <si>
    <t>SOLICITUD DE DOCUMENTO</t>
  </si>
  <si>
    <t>INFORMACION DE ESCRITURA</t>
  </si>
  <si>
    <t>SOLICITUD PAZ Y SALVO</t>
  </si>
  <si>
    <t>BANCO VIRTUAL DE MATERIALES</t>
  </si>
  <si>
    <t>DENUNCIA</t>
  </si>
  <si>
    <t>Dirección de Planeación</t>
  </si>
  <si>
    <t>Titulación</t>
  </si>
  <si>
    <t>INFORMACIÓN</t>
  </si>
  <si>
    <t>INFORME DERECHOS DE PETICIÓN SEMESTRE (1) (ABRIL) 2024</t>
  </si>
  <si>
    <t xml:space="preserve">NOTA: Durante el mes de ABRIL se recibieron en la Empresa un total de 77 PQRSDF, de las cuales 7 de ellas fueron extemporáneas, aclarando que, a todas se les dio respuesta clara y de fondo por parte de las direccion correspondiente. </t>
  </si>
  <si>
    <t>RESPONSABILIDAD FISCAL</t>
  </si>
  <si>
    <t xml:space="preserve">INFORMACIÓN </t>
  </si>
  <si>
    <t>PROYECTOS DE INVESTIGACIÓN</t>
  </si>
  <si>
    <t>ACTA DE ENTREGA Y DE RECIBO</t>
  </si>
  <si>
    <t>Dirección de Vivienda y Hábitat</t>
  </si>
  <si>
    <t>INFORMACIÓN GENERAL</t>
  </si>
  <si>
    <t>INFORMACION FINANCIERA</t>
  </si>
  <si>
    <t>INFORME DERECHOS DE PETICIÓN SEMESTRE (1) (MAYO) 2024</t>
  </si>
  <si>
    <t xml:space="preserve">INFORMACION </t>
  </si>
  <si>
    <t>5 (c/u)</t>
  </si>
  <si>
    <t>Dirección de Vivienda y Hábitat y Titulación</t>
  </si>
  <si>
    <t>INFORMACION PROCURADURIA</t>
  </si>
  <si>
    <t>INFORME DERECHOS DE PETICIÓN SEMESTRE (1) (JUNIO) 2024</t>
  </si>
  <si>
    <t xml:space="preserve">NOTA: Durante el mes de MAYO se recibieron en la Empresa un total de 47 PQRSDF, de las cuales 5 de ellas fueron extemporáneas, aclarando que, a todas se les dio respuesta clara y de fondo por parte de las direccion correspondiente. </t>
  </si>
  <si>
    <t xml:space="preserve">NOTA: Durante el mes de JUNIO se recibieron en la Empresa un total de 73 PQRSDF, de las cuales 22 de ellas fueron extemporáneas, aclarando que, a todas se les dio respuesta clara y de fondo por parte de las direccion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</si>
</sst>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ptos Narrow"/>
      <family val="2"/>
    </font>
    <font>
      <b/>
      <sz val="12"/>
      <color theme="1"/>
      <name val="Aptos Narrow"/>
      <family val="2"/>
    </font>
    <font>
      <sz val="12"/>
      <color theme="1"/>
      <name val="Aptos Narrow"/>
      <family val="2"/>
    </font>
    <font>
      <sz val="12"/>
      <name val="Aptos Narrow"/>
      <family val="2"/>
    </font>
    <font>
      <u/>
      <sz val="12"/>
      <color theme="1"/>
      <name val="Aptos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2" fontId="7" fillId="0" borderId="9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0" fontId="7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9" fontId="2" fillId="0" borderId="12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4" fillId="0" borderId="12" xfId="1" applyFont="1" applyFill="1" applyBorder="1" applyAlignment="1">
      <alignment horizontal="center" vertical="center"/>
    </xf>
    <xf numFmtId="9" fontId="2" fillId="0" borderId="14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vertical="center" wrapText="1"/>
    </xf>
    <xf numFmtId="1" fontId="7" fillId="0" borderId="26" xfId="1" applyNumberFormat="1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vertical="center" wrapText="1"/>
    </xf>
    <xf numFmtId="0" fontId="7" fillId="0" borderId="29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86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workbookViewId="0">
      <selection activeCell="I2" sqref="I2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2.44140625" style="2" customWidth="1"/>
    <col min="8" max="16384" width="22" style="2"/>
  </cols>
  <sheetData>
    <row r="1" spans="1:8" ht="93" customHeight="1" x14ac:dyDescent="0.3">
      <c r="A1" s="110" t="e" vm="1">
        <v>#VALUE!</v>
      </c>
      <c r="B1" s="111"/>
      <c r="C1" s="111"/>
      <c r="D1" s="111"/>
      <c r="E1" s="111"/>
      <c r="F1" s="111"/>
      <c r="G1" s="111"/>
      <c r="H1" s="111"/>
    </row>
    <row r="2" spans="1:8" ht="15.6" x14ac:dyDescent="0.3">
      <c r="A2" s="112" t="s">
        <v>77</v>
      </c>
      <c r="B2" s="113"/>
      <c r="C2" s="113"/>
      <c r="D2" s="113"/>
      <c r="E2" s="113"/>
      <c r="F2" s="113"/>
      <c r="G2" s="113"/>
      <c r="H2" s="113"/>
    </row>
    <row r="3" spans="1:8" ht="15.6" x14ac:dyDescent="0.3">
      <c r="A3" s="112" t="s">
        <v>0</v>
      </c>
      <c r="B3" s="113"/>
      <c r="C3" s="113"/>
      <c r="D3" s="113"/>
      <c r="E3" s="113"/>
      <c r="F3" s="113"/>
      <c r="G3" s="113"/>
      <c r="H3" s="113"/>
    </row>
    <row r="4" spans="1:8" ht="8.25" customHeight="1" x14ac:dyDescent="0.3">
      <c r="A4" s="112" t="s">
        <v>1</v>
      </c>
      <c r="B4" s="113"/>
      <c r="C4" s="113"/>
      <c r="D4" s="113"/>
      <c r="E4" s="113"/>
      <c r="F4" s="113"/>
      <c r="G4" s="113"/>
      <c r="H4" s="113"/>
    </row>
    <row r="5" spans="1:8" ht="15" customHeight="1" thickBot="1" x14ac:dyDescent="0.35">
      <c r="A5" s="112"/>
      <c r="B5" s="113"/>
      <c r="C5" s="113"/>
      <c r="D5" s="113"/>
      <c r="E5" s="113"/>
      <c r="F5" s="113"/>
      <c r="G5" s="113"/>
      <c r="H5" s="113"/>
    </row>
    <row r="6" spans="1:8" ht="16.2" thickBot="1" x14ac:dyDescent="0.35">
      <c r="A6" s="5" t="s">
        <v>2</v>
      </c>
      <c r="B6" s="6" t="s">
        <v>3</v>
      </c>
      <c r="C6" s="6" t="s">
        <v>4</v>
      </c>
      <c r="D6" s="7" t="s">
        <v>32</v>
      </c>
      <c r="E6" s="7" t="s">
        <v>37</v>
      </c>
      <c r="F6" s="8" t="s">
        <v>33</v>
      </c>
      <c r="G6" s="8" t="s">
        <v>37</v>
      </c>
      <c r="H6" s="9" t="s">
        <v>35</v>
      </c>
    </row>
    <row r="7" spans="1:8" ht="31.2" x14ac:dyDescent="0.3">
      <c r="A7" s="10" t="s">
        <v>21</v>
      </c>
      <c r="B7" s="11">
        <v>1</v>
      </c>
      <c r="C7" s="12">
        <v>0</v>
      </c>
      <c r="D7" s="11" t="s">
        <v>65</v>
      </c>
      <c r="E7" s="11">
        <v>1</v>
      </c>
      <c r="F7" s="11" t="s">
        <v>72</v>
      </c>
      <c r="G7" s="11">
        <v>1</v>
      </c>
      <c r="H7" s="13" t="s">
        <v>36</v>
      </c>
    </row>
    <row r="8" spans="1:8" ht="15.6" x14ac:dyDescent="0.3">
      <c r="A8" s="14" t="s">
        <v>22</v>
      </c>
      <c r="B8" s="15">
        <v>0</v>
      </c>
      <c r="C8" s="16">
        <v>0</v>
      </c>
      <c r="D8" s="15"/>
      <c r="E8" s="15"/>
      <c r="F8" s="15"/>
      <c r="G8" s="15"/>
      <c r="H8" s="17" t="s">
        <v>36</v>
      </c>
    </row>
    <row r="9" spans="1:8" ht="15.6" x14ac:dyDescent="0.3">
      <c r="A9" s="14" t="s">
        <v>23</v>
      </c>
      <c r="B9" s="15">
        <v>0</v>
      </c>
      <c r="C9" s="16">
        <v>0</v>
      </c>
      <c r="D9" s="15"/>
      <c r="E9" s="15"/>
      <c r="F9" s="15"/>
      <c r="G9" s="15"/>
      <c r="H9" s="17" t="s">
        <v>36</v>
      </c>
    </row>
    <row r="10" spans="1:8" ht="15.6" x14ac:dyDescent="0.3">
      <c r="A10" s="85" t="s">
        <v>24</v>
      </c>
      <c r="B10" s="107">
        <v>2</v>
      </c>
      <c r="C10" s="114">
        <v>0</v>
      </c>
      <c r="D10" s="15" t="s">
        <v>56</v>
      </c>
      <c r="E10" s="15">
        <v>1</v>
      </c>
      <c r="F10" s="15" t="s">
        <v>59</v>
      </c>
      <c r="G10" s="15">
        <v>1</v>
      </c>
      <c r="H10" s="17" t="s">
        <v>36</v>
      </c>
    </row>
    <row r="11" spans="1:8" ht="15.6" x14ac:dyDescent="0.3">
      <c r="A11" s="87"/>
      <c r="B11" s="109"/>
      <c r="C11" s="115"/>
      <c r="D11" s="15" t="s">
        <v>60</v>
      </c>
      <c r="E11" s="15">
        <v>1</v>
      </c>
      <c r="F11" s="15" t="s">
        <v>59</v>
      </c>
      <c r="G11" s="15">
        <v>1</v>
      </c>
      <c r="H11" s="17" t="s">
        <v>36</v>
      </c>
    </row>
    <row r="12" spans="1:8" ht="15.6" x14ac:dyDescent="0.3">
      <c r="A12" s="85" t="s">
        <v>25</v>
      </c>
      <c r="B12" s="107">
        <v>11</v>
      </c>
      <c r="C12" s="114">
        <v>4</v>
      </c>
      <c r="D12" s="92" t="s">
        <v>56</v>
      </c>
      <c r="E12" s="92">
        <v>10</v>
      </c>
      <c r="F12" s="15" t="s">
        <v>49</v>
      </c>
      <c r="G12" s="15">
        <v>1</v>
      </c>
      <c r="H12" s="17" t="s">
        <v>36</v>
      </c>
    </row>
    <row r="13" spans="1:8" ht="15.6" x14ac:dyDescent="0.3">
      <c r="A13" s="86"/>
      <c r="B13" s="108"/>
      <c r="C13" s="116"/>
      <c r="D13" s="92"/>
      <c r="E13" s="92"/>
      <c r="F13" s="15" t="s">
        <v>57</v>
      </c>
      <c r="G13" s="15">
        <v>4</v>
      </c>
      <c r="H13" s="17" t="s">
        <v>36</v>
      </c>
    </row>
    <row r="14" spans="1:8" ht="15.6" x14ac:dyDescent="0.3">
      <c r="A14" s="86"/>
      <c r="B14" s="108"/>
      <c r="C14" s="116"/>
      <c r="D14" s="92"/>
      <c r="E14" s="92"/>
      <c r="F14" s="15" t="s">
        <v>70</v>
      </c>
      <c r="G14" s="15">
        <v>2</v>
      </c>
      <c r="H14" s="17" t="s">
        <v>36</v>
      </c>
    </row>
    <row r="15" spans="1:8" ht="15.6" x14ac:dyDescent="0.3">
      <c r="A15" s="86"/>
      <c r="B15" s="108"/>
      <c r="C15" s="116"/>
      <c r="D15" s="92"/>
      <c r="E15" s="92"/>
      <c r="F15" s="15" t="s">
        <v>53</v>
      </c>
      <c r="G15" s="15">
        <v>3</v>
      </c>
      <c r="H15" s="17" t="s">
        <v>36</v>
      </c>
    </row>
    <row r="16" spans="1:8" ht="15.6" x14ac:dyDescent="0.3">
      <c r="A16" s="87"/>
      <c r="B16" s="109"/>
      <c r="C16" s="115"/>
      <c r="D16" s="15" t="s">
        <v>69</v>
      </c>
      <c r="E16" s="15">
        <v>1</v>
      </c>
      <c r="F16" s="15" t="s">
        <v>71</v>
      </c>
      <c r="G16" s="15">
        <v>1</v>
      </c>
      <c r="H16" s="17" t="s">
        <v>36</v>
      </c>
    </row>
    <row r="17" spans="1:8" ht="15.6" x14ac:dyDescent="0.3">
      <c r="A17" s="85" t="s">
        <v>26</v>
      </c>
      <c r="B17" s="107">
        <v>3</v>
      </c>
      <c r="C17" s="114">
        <v>0</v>
      </c>
      <c r="D17" s="15" t="s">
        <v>56</v>
      </c>
      <c r="E17" s="15">
        <v>1</v>
      </c>
      <c r="F17" s="15" t="s">
        <v>59</v>
      </c>
      <c r="G17" s="15">
        <v>1</v>
      </c>
      <c r="H17" s="17" t="s">
        <v>36</v>
      </c>
    </row>
    <row r="18" spans="1:8" ht="15.6" x14ac:dyDescent="0.3">
      <c r="A18" s="87"/>
      <c r="B18" s="109"/>
      <c r="C18" s="115"/>
      <c r="D18" s="18" t="s">
        <v>60</v>
      </c>
      <c r="E18" s="18">
        <v>2</v>
      </c>
      <c r="F18" s="15" t="s">
        <v>61</v>
      </c>
      <c r="G18" s="15">
        <v>2</v>
      </c>
      <c r="H18" s="17" t="s">
        <v>36</v>
      </c>
    </row>
    <row r="19" spans="1:8" ht="34.5" customHeight="1" x14ac:dyDescent="0.3">
      <c r="A19" s="92" t="s">
        <v>27</v>
      </c>
      <c r="B19" s="92">
        <v>17</v>
      </c>
      <c r="C19" s="92">
        <v>1</v>
      </c>
      <c r="D19" s="92" t="s">
        <v>56</v>
      </c>
      <c r="E19" s="92">
        <v>13</v>
      </c>
      <c r="F19" s="15" t="s">
        <v>49</v>
      </c>
      <c r="G19" s="15">
        <v>1</v>
      </c>
      <c r="H19" s="58" t="s">
        <v>36</v>
      </c>
    </row>
    <row r="20" spans="1:8" ht="15.6" x14ac:dyDescent="0.3">
      <c r="A20" s="92"/>
      <c r="B20" s="92"/>
      <c r="C20" s="92"/>
      <c r="D20" s="92"/>
      <c r="E20" s="92"/>
      <c r="F20" s="15" t="s">
        <v>62</v>
      </c>
      <c r="G20" s="15">
        <v>1</v>
      </c>
      <c r="H20" s="58" t="s">
        <v>36</v>
      </c>
    </row>
    <row r="21" spans="1:8" ht="31.2" x14ac:dyDescent="0.3">
      <c r="A21" s="92"/>
      <c r="B21" s="92"/>
      <c r="C21" s="92"/>
      <c r="D21" s="92"/>
      <c r="E21" s="92"/>
      <c r="F21" s="15" t="s">
        <v>63</v>
      </c>
      <c r="G21" s="15">
        <v>4</v>
      </c>
      <c r="H21" s="58" t="s">
        <v>36</v>
      </c>
    </row>
    <row r="22" spans="1:8" ht="15.6" x14ac:dyDescent="0.3">
      <c r="A22" s="92"/>
      <c r="B22" s="92"/>
      <c r="C22" s="92"/>
      <c r="D22" s="92"/>
      <c r="E22" s="92"/>
      <c r="F22" s="15" t="s">
        <v>67</v>
      </c>
      <c r="G22" s="15">
        <v>1</v>
      </c>
      <c r="H22" s="58" t="s">
        <v>36</v>
      </c>
    </row>
    <row r="23" spans="1:8" ht="15.6" x14ac:dyDescent="0.3">
      <c r="A23" s="92"/>
      <c r="B23" s="92"/>
      <c r="C23" s="92"/>
      <c r="D23" s="92"/>
      <c r="E23" s="92"/>
      <c r="F23" s="15" t="s">
        <v>40</v>
      </c>
      <c r="G23" s="15">
        <v>2</v>
      </c>
      <c r="H23" s="58" t="s">
        <v>36</v>
      </c>
    </row>
    <row r="24" spans="1:8" ht="15.6" x14ac:dyDescent="0.3">
      <c r="A24" s="92"/>
      <c r="B24" s="92"/>
      <c r="C24" s="92"/>
      <c r="D24" s="92"/>
      <c r="E24" s="92"/>
      <c r="F24" s="15" t="s">
        <v>68</v>
      </c>
      <c r="G24" s="15">
        <v>2</v>
      </c>
      <c r="H24" s="58" t="s">
        <v>36</v>
      </c>
    </row>
    <row r="25" spans="1:8" ht="31.2" x14ac:dyDescent="0.3">
      <c r="A25" s="92"/>
      <c r="B25" s="92"/>
      <c r="C25" s="92"/>
      <c r="D25" s="92"/>
      <c r="E25" s="92"/>
      <c r="F25" s="15" t="s">
        <v>38</v>
      </c>
      <c r="G25" s="15">
        <v>2</v>
      </c>
      <c r="H25" s="58" t="s">
        <v>36</v>
      </c>
    </row>
    <row r="26" spans="1:8" ht="31.2" x14ac:dyDescent="0.3">
      <c r="A26" s="92"/>
      <c r="B26" s="92"/>
      <c r="C26" s="92"/>
      <c r="D26" s="15" t="s">
        <v>69</v>
      </c>
      <c r="E26" s="15">
        <v>1</v>
      </c>
      <c r="F26" s="15" t="s">
        <v>63</v>
      </c>
      <c r="G26" s="15">
        <v>1</v>
      </c>
      <c r="H26" s="58" t="s">
        <v>36</v>
      </c>
    </row>
    <row r="27" spans="1:8" ht="31.2" x14ac:dyDescent="0.3">
      <c r="A27" s="92"/>
      <c r="B27" s="92"/>
      <c r="C27" s="92"/>
      <c r="D27" s="15" t="s">
        <v>65</v>
      </c>
      <c r="E27" s="15">
        <v>2</v>
      </c>
      <c r="F27" s="15" t="s">
        <v>63</v>
      </c>
      <c r="G27" s="15">
        <v>2</v>
      </c>
      <c r="H27" s="58" t="s">
        <v>36</v>
      </c>
    </row>
    <row r="28" spans="1:8" ht="28.5" customHeight="1" x14ac:dyDescent="0.3">
      <c r="A28" s="92"/>
      <c r="B28" s="92"/>
      <c r="C28" s="92"/>
      <c r="D28" s="15" t="s">
        <v>58</v>
      </c>
      <c r="E28" s="15">
        <v>1</v>
      </c>
      <c r="F28" s="15" t="s">
        <v>40</v>
      </c>
      <c r="G28" s="15">
        <v>1</v>
      </c>
      <c r="H28" s="58" t="s">
        <v>36</v>
      </c>
    </row>
    <row r="29" spans="1:8" ht="15.6" x14ac:dyDescent="0.3">
      <c r="A29" s="85" t="s">
        <v>28</v>
      </c>
      <c r="B29" s="107">
        <v>4</v>
      </c>
      <c r="C29" s="107">
        <v>0</v>
      </c>
      <c r="D29" s="107" t="s">
        <v>56</v>
      </c>
      <c r="E29" s="107">
        <v>3</v>
      </c>
      <c r="F29" s="15" t="s">
        <v>54</v>
      </c>
      <c r="G29" s="15">
        <v>1</v>
      </c>
      <c r="H29" s="17" t="s">
        <v>36</v>
      </c>
    </row>
    <row r="30" spans="1:8" ht="15.6" x14ac:dyDescent="0.3">
      <c r="A30" s="86"/>
      <c r="B30" s="108"/>
      <c r="C30" s="108"/>
      <c r="D30" s="108"/>
      <c r="E30" s="108"/>
      <c r="F30" s="15" t="s">
        <v>49</v>
      </c>
      <c r="G30" s="15">
        <v>1</v>
      </c>
      <c r="H30" s="17" t="s">
        <v>36</v>
      </c>
    </row>
    <row r="31" spans="1:8" ht="15.6" x14ac:dyDescent="0.3">
      <c r="A31" s="86"/>
      <c r="B31" s="108"/>
      <c r="C31" s="108"/>
      <c r="D31" s="109"/>
      <c r="E31" s="109"/>
      <c r="F31" s="15" t="s">
        <v>67</v>
      </c>
      <c r="G31" s="15">
        <v>1</v>
      </c>
      <c r="H31" s="17" t="s">
        <v>36</v>
      </c>
    </row>
    <row r="32" spans="1:8" ht="15.6" x14ac:dyDescent="0.3">
      <c r="A32" s="87"/>
      <c r="B32" s="109"/>
      <c r="C32" s="109"/>
      <c r="D32" s="18" t="s">
        <v>73</v>
      </c>
      <c r="E32" s="18">
        <v>1</v>
      </c>
      <c r="F32" s="15" t="s">
        <v>52</v>
      </c>
      <c r="G32" s="15">
        <v>1</v>
      </c>
      <c r="H32" s="17" t="s">
        <v>36</v>
      </c>
    </row>
    <row r="33" spans="1:8" ht="48.75" customHeight="1" x14ac:dyDescent="0.3">
      <c r="A33" s="85" t="s">
        <v>29</v>
      </c>
      <c r="B33" s="107">
        <v>9</v>
      </c>
      <c r="C33" s="107">
        <v>1</v>
      </c>
      <c r="D33" s="107" t="s">
        <v>56</v>
      </c>
      <c r="E33" s="107">
        <v>7</v>
      </c>
      <c r="F33" s="15" t="s">
        <v>49</v>
      </c>
      <c r="G33" s="15">
        <v>1</v>
      </c>
      <c r="H33" s="17" t="s">
        <v>36</v>
      </c>
    </row>
    <row r="34" spans="1:8" ht="48.75" customHeight="1" x14ac:dyDescent="0.3">
      <c r="A34" s="86"/>
      <c r="B34" s="108"/>
      <c r="C34" s="108"/>
      <c r="D34" s="108"/>
      <c r="E34" s="108"/>
      <c r="F34" s="15" t="s">
        <v>50</v>
      </c>
      <c r="G34" s="15">
        <v>1</v>
      </c>
      <c r="H34" s="17" t="s">
        <v>36</v>
      </c>
    </row>
    <row r="35" spans="1:8" ht="48.75" customHeight="1" x14ac:dyDescent="0.3">
      <c r="A35" s="86"/>
      <c r="B35" s="108"/>
      <c r="C35" s="108"/>
      <c r="D35" s="108"/>
      <c r="E35" s="108"/>
      <c r="F35" s="15" t="s">
        <v>57</v>
      </c>
      <c r="G35" s="15">
        <v>3</v>
      </c>
      <c r="H35" s="17" t="s">
        <v>36</v>
      </c>
    </row>
    <row r="36" spans="1:8" ht="48.75" customHeight="1" x14ac:dyDescent="0.3">
      <c r="A36" s="86"/>
      <c r="B36" s="108"/>
      <c r="C36" s="108"/>
      <c r="D36" s="109"/>
      <c r="E36" s="109"/>
      <c r="F36" s="15" t="s">
        <v>40</v>
      </c>
      <c r="G36" s="15">
        <v>2</v>
      </c>
      <c r="H36" s="17" t="s">
        <v>36</v>
      </c>
    </row>
    <row r="37" spans="1:8" ht="48.75" customHeight="1" x14ac:dyDescent="0.3">
      <c r="A37" s="86"/>
      <c r="B37" s="108"/>
      <c r="C37" s="108"/>
      <c r="D37" s="53" t="s">
        <v>58</v>
      </c>
      <c r="E37" s="53">
        <v>2</v>
      </c>
      <c r="F37" s="15" t="s">
        <v>57</v>
      </c>
      <c r="G37" s="15">
        <v>2</v>
      </c>
      <c r="H37" s="17" t="s">
        <v>36</v>
      </c>
    </row>
    <row r="38" spans="1:8" ht="31.2" x14ac:dyDescent="0.3">
      <c r="A38" s="117" t="s">
        <v>30</v>
      </c>
      <c r="B38" s="107">
        <v>18</v>
      </c>
      <c r="C38" s="107">
        <v>1</v>
      </c>
      <c r="D38" s="107" t="s">
        <v>56</v>
      </c>
      <c r="E38" s="107">
        <v>13</v>
      </c>
      <c r="F38" s="15" t="s">
        <v>39</v>
      </c>
      <c r="G38" s="15">
        <v>1</v>
      </c>
      <c r="H38" s="17" t="s">
        <v>36</v>
      </c>
    </row>
    <row r="39" spans="1:8" ht="15.6" x14ac:dyDescent="0.3">
      <c r="A39" s="118"/>
      <c r="B39" s="108"/>
      <c r="C39" s="108"/>
      <c r="D39" s="108"/>
      <c r="E39" s="108"/>
      <c r="F39" s="15" t="s">
        <v>62</v>
      </c>
      <c r="G39" s="15">
        <v>1</v>
      </c>
      <c r="H39" s="17" t="s">
        <v>36</v>
      </c>
    </row>
    <row r="40" spans="1:8" ht="31.2" x14ac:dyDescent="0.3">
      <c r="A40" s="118"/>
      <c r="B40" s="108"/>
      <c r="C40" s="108"/>
      <c r="D40" s="108"/>
      <c r="E40" s="108"/>
      <c r="F40" s="15" t="s">
        <v>63</v>
      </c>
      <c r="G40" s="15">
        <v>1</v>
      </c>
      <c r="H40" s="17" t="s">
        <v>36</v>
      </c>
    </row>
    <row r="41" spans="1:8" ht="15.6" x14ac:dyDescent="0.3">
      <c r="A41" s="118"/>
      <c r="B41" s="108"/>
      <c r="C41" s="108"/>
      <c r="D41" s="108"/>
      <c r="E41" s="108"/>
      <c r="F41" s="15" t="s">
        <v>64</v>
      </c>
      <c r="G41" s="15">
        <v>1</v>
      </c>
      <c r="H41" s="17" t="s">
        <v>36</v>
      </c>
    </row>
    <row r="42" spans="1:8" ht="15.6" x14ac:dyDescent="0.3">
      <c r="A42" s="118"/>
      <c r="B42" s="108"/>
      <c r="C42" s="108"/>
      <c r="D42" s="108"/>
      <c r="E42" s="108"/>
      <c r="F42" s="15" t="s">
        <v>40</v>
      </c>
      <c r="G42" s="15">
        <v>1</v>
      </c>
      <c r="H42" s="17" t="s">
        <v>36</v>
      </c>
    </row>
    <row r="43" spans="1:8" ht="31.2" x14ac:dyDescent="0.3">
      <c r="A43" s="118"/>
      <c r="B43" s="108"/>
      <c r="C43" s="108"/>
      <c r="D43" s="109"/>
      <c r="E43" s="109"/>
      <c r="F43" s="15" t="s">
        <v>38</v>
      </c>
      <c r="G43" s="15">
        <v>8</v>
      </c>
      <c r="H43" s="17" t="s">
        <v>36</v>
      </c>
    </row>
    <row r="44" spans="1:8" ht="28.5" customHeight="1" x14ac:dyDescent="0.3">
      <c r="A44" s="118"/>
      <c r="B44" s="108"/>
      <c r="C44" s="108"/>
      <c r="D44" s="107" t="s">
        <v>65</v>
      </c>
      <c r="E44" s="107">
        <v>5</v>
      </c>
      <c r="F44" s="15" t="s">
        <v>39</v>
      </c>
      <c r="G44" s="15">
        <v>1</v>
      </c>
      <c r="H44" s="17" t="s">
        <v>36</v>
      </c>
    </row>
    <row r="45" spans="1:8" ht="28.5" customHeight="1" x14ac:dyDescent="0.3">
      <c r="A45" s="118"/>
      <c r="B45" s="108"/>
      <c r="C45" s="108"/>
      <c r="D45" s="108"/>
      <c r="E45" s="108"/>
      <c r="F45" s="15" t="s">
        <v>66</v>
      </c>
      <c r="G45" s="15">
        <v>1</v>
      </c>
      <c r="H45" s="17" t="s">
        <v>36</v>
      </c>
    </row>
    <row r="46" spans="1:8" ht="28.5" customHeight="1" x14ac:dyDescent="0.3">
      <c r="A46" s="118"/>
      <c r="B46" s="108"/>
      <c r="C46" s="108"/>
      <c r="D46" s="108"/>
      <c r="E46" s="108"/>
      <c r="F46" s="15" t="s">
        <v>63</v>
      </c>
      <c r="G46" s="15">
        <v>2</v>
      </c>
      <c r="H46" s="17" t="s">
        <v>36</v>
      </c>
    </row>
    <row r="47" spans="1:8" ht="28.5" customHeight="1" x14ac:dyDescent="0.3">
      <c r="A47" s="119"/>
      <c r="B47" s="109"/>
      <c r="C47" s="109"/>
      <c r="D47" s="109"/>
      <c r="E47" s="109"/>
      <c r="F47" s="15" t="s">
        <v>38</v>
      </c>
      <c r="G47" s="15">
        <v>1</v>
      </c>
      <c r="H47" s="17" t="s">
        <v>36</v>
      </c>
    </row>
    <row r="48" spans="1:8" ht="15.6" x14ac:dyDescent="0.3">
      <c r="A48" s="117" t="s">
        <v>31</v>
      </c>
      <c r="B48" s="114">
        <v>12</v>
      </c>
      <c r="C48" s="107">
        <v>0</v>
      </c>
      <c r="D48" s="92" t="s">
        <v>56</v>
      </c>
      <c r="E48" s="92">
        <v>9</v>
      </c>
      <c r="F48" s="15" t="s">
        <v>49</v>
      </c>
      <c r="G48" s="15">
        <v>1</v>
      </c>
      <c r="H48" s="17" t="s">
        <v>36</v>
      </c>
    </row>
    <row r="49" spans="1:11" ht="15.6" x14ac:dyDescent="0.3">
      <c r="A49" s="118"/>
      <c r="B49" s="116"/>
      <c r="C49" s="108"/>
      <c r="D49" s="92"/>
      <c r="E49" s="92"/>
      <c r="F49" s="15" t="s">
        <v>62</v>
      </c>
      <c r="G49" s="15">
        <v>1</v>
      </c>
      <c r="H49" s="17" t="s">
        <v>36</v>
      </c>
    </row>
    <row r="50" spans="1:11" ht="15.6" x14ac:dyDescent="0.3">
      <c r="A50" s="118"/>
      <c r="B50" s="116"/>
      <c r="C50" s="108"/>
      <c r="D50" s="92"/>
      <c r="E50" s="92"/>
      <c r="F50" s="15" t="s">
        <v>40</v>
      </c>
      <c r="G50" s="15">
        <v>1</v>
      </c>
      <c r="H50" s="17" t="s">
        <v>36</v>
      </c>
    </row>
    <row r="51" spans="1:11" ht="31.2" x14ac:dyDescent="0.3">
      <c r="A51" s="118"/>
      <c r="B51" s="116"/>
      <c r="C51" s="108"/>
      <c r="D51" s="92"/>
      <c r="E51" s="92"/>
      <c r="F51" s="15" t="s">
        <v>38</v>
      </c>
      <c r="G51" s="15">
        <v>6</v>
      </c>
      <c r="H51" s="17" t="s">
        <v>36</v>
      </c>
    </row>
    <row r="52" spans="1:11" ht="31.2" x14ac:dyDescent="0.3">
      <c r="A52" s="118"/>
      <c r="B52" s="116"/>
      <c r="C52" s="108"/>
      <c r="D52" s="15" t="s">
        <v>60</v>
      </c>
      <c r="E52" s="15">
        <v>1</v>
      </c>
      <c r="F52" s="15" t="s">
        <v>38</v>
      </c>
      <c r="G52" s="15">
        <v>1</v>
      </c>
      <c r="H52" s="58"/>
    </row>
    <row r="53" spans="1:11" ht="31.5" customHeight="1" x14ac:dyDescent="0.3">
      <c r="A53" s="118"/>
      <c r="B53" s="116"/>
      <c r="C53" s="108"/>
      <c r="D53" s="107" t="s">
        <v>65</v>
      </c>
      <c r="E53" s="107">
        <v>2</v>
      </c>
      <c r="F53" s="15" t="s">
        <v>67</v>
      </c>
      <c r="G53" s="15">
        <v>1</v>
      </c>
      <c r="H53" s="58" t="s">
        <v>36</v>
      </c>
    </row>
    <row r="54" spans="1:11" ht="31.5" customHeight="1" thickBot="1" x14ac:dyDescent="0.35">
      <c r="A54" s="118"/>
      <c r="B54" s="116"/>
      <c r="C54" s="108"/>
      <c r="D54" s="120"/>
      <c r="E54" s="120"/>
      <c r="F54" s="18" t="s">
        <v>38</v>
      </c>
      <c r="G54" s="18">
        <v>1</v>
      </c>
      <c r="H54" s="59" t="s">
        <v>36</v>
      </c>
    </row>
    <row r="55" spans="1:11" ht="16.2" thickBot="1" x14ac:dyDescent="0.35">
      <c r="A55" s="19" t="s">
        <v>34</v>
      </c>
      <c r="B55" s="20">
        <f>SUM(B7:B48)</f>
        <v>77</v>
      </c>
      <c r="C55" s="20">
        <f>SUM(C7:C48)</f>
        <v>7</v>
      </c>
      <c r="D55" s="21"/>
      <c r="E55" s="21">
        <f>SUM(E7:E54)</f>
        <v>77</v>
      </c>
      <c r="F55" s="21"/>
      <c r="G55" s="21">
        <f>SUM(G7:G54)</f>
        <v>77</v>
      </c>
      <c r="H55" s="22">
        <v>0</v>
      </c>
    </row>
    <row r="56" spans="1:11" ht="48.75" customHeight="1" x14ac:dyDescent="0.3">
      <c r="A56" s="130" t="s">
        <v>78</v>
      </c>
      <c r="B56" s="131"/>
      <c r="C56" s="131"/>
      <c r="D56" s="131"/>
      <c r="E56" s="131"/>
      <c r="F56" s="131"/>
      <c r="G56" s="131"/>
      <c r="H56" s="131"/>
    </row>
    <row r="57" spans="1:11" ht="16.2" thickBot="1" x14ac:dyDescent="0.35">
      <c r="A57" s="132"/>
      <c r="B57" s="132"/>
      <c r="C57" s="25"/>
      <c r="G57" s="24"/>
      <c r="H57" s="26"/>
      <c r="I57" s="1"/>
      <c r="J57" s="1"/>
      <c r="K57" s="1"/>
    </row>
    <row r="58" spans="1:11" ht="16.2" thickBot="1" x14ac:dyDescent="0.35">
      <c r="B58" s="47" t="s">
        <v>13</v>
      </c>
      <c r="C58" s="48" t="s">
        <v>14</v>
      </c>
      <c r="E58" s="95" t="s">
        <v>41</v>
      </c>
      <c r="F58" s="96"/>
      <c r="G58" s="44" t="s">
        <v>42</v>
      </c>
      <c r="H58" s="45" t="s">
        <v>43</v>
      </c>
      <c r="I58" s="1"/>
      <c r="J58" s="1"/>
      <c r="K58" s="1"/>
    </row>
    <row r="59" spans="1:11" ht="15.6" x14ac:dyDescent="0.3">
      <c r="B59" s="50">
        <v>0</v>
      </c>
      <c r="C59" s="46" t="s">
        <v>15</v>
      </c>
      <c r="E59" s="97" t="s">
        <v>10</v>
      </c>
      <c r="F59" s="98"/>
      <c r="G59" s="43">
        <v>77</v>
      </c>
      <c r="H59" s="52"/>
    </row>
    <row r="60" spans="1:11" ht="15.6" x14ac:dyDescent="0.3">
      <c r="B60" s="28"/>
      <c r="C60" s="29"/>
      <c r="E60" s="99" t="s">
        <v>9</v>
      </c>
      <c r="F60" s="100"/>
      <c r="G60" s="40">
        <v>7</v>
      </c>
      <c r="H60" s="42"/>
    </row>
    <row r="61" spans="1:11" ht="31.8" thickBot="1" x14ac:dyDescent="0.35">
      <c r="B61" s="30" t="s">
        <v>16</v>
      </c>
      <c r="C61" s="51">
        <v>0</v>
      </c>
      <c r="E61" s="101" t="s">
        <v>8</v>
      </c>
      <c r="F61" s="102"/>
      <c r="G61" s="72">
        <f>G59-G60</f>
        <v>70</v>
      </c>
      <c r="H61" s="73"/>
    </row>
    <row r="62" spans="1:11" ht="16.2" thickBot="1" x14ac:dyDescent="0.35">
      <c r="A62" s="31"/>
      <c r="B62" s="32"/>
      <c r="C62" s="23"/>
      <c r="E62" s="103" t="s">
        <v>11</v>
      </c>
      <c r="F62" s="104"/>
      <c r="G62" s="40">
        <v>77</v>
      </c>
      <c r="H62" s="41">
        <v>1</v>
      </c>
    </row>
    <row r="63" spans="1:11" ht="15.75" customHeight="1" thickBot="1" x14ac:dyDescent="0.35">
      <c r="B63" s="93" t="s">
        <v>17</v>
      </c>
      <c r="C63" s="94"/>
      <c r="E63" s="105" t="s">
        <v>12</v>
      </c>
      <c r="F63" s="106"/>
      <c r="G63" s="33">
        <v>0</v>
      </c>
      <c r="H63" s="49">
        <v>0</v>
      </c>
    </row>
    <row r="64" spans="1:11" ht="15.6" x14ac:dyDescent="0.3">
      <c r="B64" s="62" t="s">
        <v>18</v>
      </c>
      <c r="C64" s="61">
        <v>4</v>
      </c>
      <c r="D64" s="4"/>
      <c r="E64" s="4"/>
      <c r="F64" s="35"/>
      <c r="G64" s="35"/>
      <c r="H64" s="23"/>
    </row>
    <row r="65" spans="1:8" ht="16.2" thickBot="1" x14ac:dyDescent="0.35">
      <c r="B65" s="70" t="s">
        <v>6</v>
      </c>
      <c r="C65" s="71">
        <v>57</v>
      </c>
      <c r="D65" s="38"/>
      <c r="E65" s="38"/>
      <c r="F65" s="39"/>
      <c r="G65" s="36"/>
      <c r="H65" s="23"/>
    </row>
    <row r="66" spans="1:8" ht="31.2" x14ac:dyDescent="0.3">
      <c r="B66" s="63" t="s">
        <v>7</v>
      </c>
      <c r="C66" s="27">
        <v>0</v>
      </c>
      <c r="E66" s="121" t="s">
        <v>45</v>
      </c>
      <c r="F66" s="122"/>
      <c r="G66" s="54" t="s">
        <v>74</v>
      </c>
      <c r="H66" s="55">
        <v>18</v>
      </c>
    </row>
    <row r="67" spans="1:8" ht="16.2" thickBot="1" x14ac:dyDescent="0.35">
      <c r="B67" s="63" t="s">
        <v>19</v>
      </c>
      <c r="C67" s="27">
        <v>2</v>
      </c>
      <c r="D67" s="38"/>
      <c r="E67" s="123" t="s">
        <v>46</v>
      </c>
      <c r="F67" s="124"/>
      <c r="G67" s="56" t="s">
        <v>75</v>
      </c>
      <c r="H67" s="57">
        <v>4</v>
      </c>
    </row>
    <row r="68" spans="1:8" ht="16.2" thickBot="1" x14ac:dyDescent="0.35">
      <c r="B68" s="63" t="s">
        <v>5</v>
      </c>
      <c r="C68" s="27">
        <v>10</v>
      </c>
      <c r="D68" s="38"/>
      <c r="E68" s="38"/>
      <c r="F68" s="36"/>
      <c r="G68" s="36"/>
      <c r="H68" s="23"/>
    </row>
    <row r="69" spans="1:8" ht="15.6" x14ac:dyDescent="0.3">
      <c r="A69" s="23"/>
      <c r="B69" s="63" t="s">
        <v>51</v>
      </c>
      <c r="C69" s="27">
        <v>3</v>
      </c>
      <c r="D69" s="23"/>
      <c r="E69" s="125" t="s">
        <v>47</v>
      </c>
      <c r="F69" s="126"/>
      <c r="G69" s="127"/>
      <c r="H69" s="23"/>
    </row>
    <row r="70" spans="1:8" ht="16.2" thickBot="1" x14ac:dyDescent="0.35">
      <c r="A70" s="23"/>
      <c r="B70" s="64" t="s">
        <v>55</v>
      </c>
      <c r="C70" s="34">
        <v>1</v>
      </c>
      <c r="D70" s="23"/>
      <c r="E70" s="128" t="s">
        <v>48</v>
      </c>
      <c r="F70" s="129"/>
      <c r="G70" s="65" t="s">
        <v>37</v>
      </c>
      <c r="H70" s="23"/>
    </row>
    <row r="71" spans="1:8" ht="15.6" x14ac:dyDescent="0.3">
      <c r="A71" s="23"/>
      <c r="B71" s="23"/>
      <c r="C71" s="23"/>
      <c r="D71" s="23"/>
      <c r="E71" s="67" t="s">
        <v>72</v>
      </c>
      <c r="F71" s="68"/>
      <c r="G71" s="74">
        <v>1</v>
      </c>
      <c r="H71" s="23"/>
    </row>
    <row r="72" spans="1:8" ht="34.5" customHeight="1" x14ac:dyDescent="0.3">
      <c r="E72" s="69" t="s">
        <v>54</v>
      </c>
      <c r="F72" s="66"/>
      <c r="G72" s="3">
        <v>1</v>
      </c>
    </row>
    <row r="73" spans="1:8" ht="15" customHeight="1" x14ac:dyDescent="0.3">
      <c r="E73" s="69" t="s">
        <v>39</v>
      </c>
      <c r="F73" s="66"/>
      <c r="G73" s="3">
        <v>2</v>
      </c>
    </row>
    <row r="74" spans="1:8" ht="27.75" customHeight="1" x14ac:dyDescent="0.3">
      <c r="A74" s="23"/>
      <c r="B74" s="23"/>
      <c r="C74" s="23"/>
      <c r="D74" s="23"/>
      <c r="E74" s="37" t="s">
        <v>52</v>
      </c>
      <c r="F74" s="60"/>
      <c r="G74" s="27">
        <v>1</v>
      </c>
      <c r="H74" s="23"/>
    </row>
    <row r="75" spans="1:8" ht="15.6" x14ac:dyDescent="0.3">
      <c r="A75" s="23"/>
      <c r="B75" s="23"/>
      <c r="C75" s="23"/>
      <c r="D75" s="23"/>
      <c r="E75" s="37" t="s">
        <v>49</v>
      </c>
      <c r="F75" s="60"/>
      <c r="G75" s="27">
        <v>5</v>
      </c>
      <c r="H75" s="23"/>
    </row>
    <row r="76" spans="1:8" ht="15.6" x14ac:dyDescent="0.3">
      <c r="A76" s="23"/>
      <c r="B76" s="23"/>
      <c r="C76" s="23"/>
      <c r="D76" s="23"/>
      <c r="E76" s="37" t="s">
        <v>50</v>
      </c>
      <c r="F76" s="60"/>
      <c r="G76" s="27">
        <v>1</v>
      </c>
      <c r="H76" s="23"/>
    </row>
    <row r="77" spans="1:8" x14ac:dyDescent="0.3">
      <c r="E77" s="78" t="s">
        <v>76</v>
      </c>
      <c r="F77" s="79"/>
      <c r="G77" s="80">
        <v>34</v>
      </c>
    </row>
    <row r="78" spans="1:8" ht="15.6" x14ac:dyDescent="0.3">
      <c r="A78" s="23"/>
      <c r="B78" s="23"/>
      <c r="C78" s="23"/>
      <c r="D78" s="23"/>
      <c r="E78" s="37" t="s">
        <v>40</v>
      </c>
      <c r="F78" s="60"/>
      <c r="G78" s="27">
        <v>7</v>
      </c>
      <c r="H78" s="23"/>
    </row>
    <row r="79" spans="1:8" ht="15.6" x14ac:dyDescent="0.3">
      <c r="A79" s="23"/>
      <c r="B79" s="23"/>
      <c r="C79" s="23"/>
      <c r="D79" s="23"/>
      <c r="E79" s="37" t="s">
        <v>38</v>
      </c>
      <c r="F79" s="60"/>
      <c r="G79" s="27">
        <v>19</v>
      </c>
      <c r="H79" s="23"/>
    </row>
    <row r="80" spans="1:8" ht="15.6" x14ac:dyDescent="0.3">
      <c r="A80" s="23"/>
      <c r="B80" s="23"/>
      <c r="C80" s="23"/>
      <c r="D80" s="23"/>
      <c r="E80" s="37" t="s">
        <v>71</v>
      </c>
      <c r="F80" s="60"/>
      <c r="G80" s="27">
        <v>1</v>
      </c>
      <c r="H80" s="23"/>
    </row>
    <row r="81" spans="1:8" x14ac:dyDescent="0.3">
      <c r="E81" s="69" t="s">
        <v>68</v>
      </c>
      <c r="F81" s="66"/>
      <c r="G81" s="3">
        <v>2</v>
      </c>
    </row>
    <row r="82" spans="1:8" ht="14.4" thickBot="1" x14ac:dyDescent="0.35">
      <c r="E82" s="75" t="s">
        <v>53</v>
      </c>
      <c r="F82" s="76"/>
      <c r="G82" s="77">
        <v>3</v>
      </c>
    </row>
    <row r="83" spans="1:8" ht="15.6" x14ac:dyDescent="0.3">
      <c r="A83" s="23"/>
      <c r="B83" s="23"/>
      <c r="C83" s="23"/>
      <c r="D83" s="23"/>
      <c r="E83" s="23"/>
      <c r="F83" s="23"/>
      <c r="G83" s="23"/>
      <c r="H83" s="23"/>
    </row>
    <row r="84" spans="1:8" ht="15.6" x14ac:dyDescent="0.3">
      <c r="A84" s="88" t="s">
        <v>44</v>
      </c>
      <c r="B84" s="89"/>
      <c r="C84" s="89"/>
      <c r="D84" s="89"/>
      <c r="E84" s="89"/>
      <c r="F84" s="89"/>
      <c r="G84" s="89"/>
      <c r="H84" s="89"/>
    </row>
    <row r="85" spans="1:8" ht="15.6" x14ac:dyDescent="0.3">
      <c r="A85" s="90" t="s">
        <v>20</v>
      </c>
      <c r="B85" s="91"/>
      <c r="C85" s="91"/>
      <c r="D85" s="91"/>
      <c r="E85" s="91"/>
      <c r="F85" s="91"/>
      <c r="G85" s="91"/>
      <c r="H85" s="91"/>
    </row>
    <row r="86" spans="1:8" ht="15.6" x14ac:dyDescent="0.3">
      <c r="A86" s="23"/>
      <c r="B86" s="23"/>
      <c r="C86" s="23"/>
      <c r="D86" s="23"/>
      <c r="E86" s="23"/>
      <c r="F86" s="23"/>
      <c r="G86" s="23"/>
      <c r="H86" s="23"/>
    </row>
  </sheetData>
  <autoFilter ref="A6:H56" xr:uid="{00000000-0001-0000-0000-000000000000}"/>
  <mergeCells count="59">
    <mergeCell ref="E66:F66"/>
    <mergeCell ref="E67:F67"/>
    <mergeCell ref="E69:G69"/>
    <mergeCell ref="E70:F70"/>
    <mergeCell ref="E48:E51"/>
    <mergeCell ref="A56:H56"/>
    <mergeCell ref="A57:B57"/>
    <mergeCell ref="B48:B54"/>
    <mergeCell ref="A48:A54"/>
    <mergeCell ref="D48:D51"/>
    <mergeCell ref="A12:A16"/>
    <mergeCell ref="B12:B16"/>
    <mergeCell ref="C12:C16"/>
    <mergeCell ref="C48:C54"/>
    <mergeCell ref="E44:E47"/>
    <mergeCell ref="D44:D47"/>
    <mergeCell ref="A38:A47"/>
    <mergeCell ref="D53:D54"/>
    <mergeCell ref="E53:E54"/>
    <mergeCell ref="E29:E31"/>
    <mergeCell ref="D29:D31"/>
    <mergeCell ref="C29:C32"/>
    <mergeCell ref="B29:B32"/>
    <mergeCell ref="D38:D43"/>
    <mergeCell ref="E38:E43"/>
    <mergeCell ref="C38:C47"/>
    <mergeCell ref="B38:B47"/>
    <mergeCell ref="E12:E15"/>
    <mergeCell ref="D12:D15"/>
    <mergeCell ref="E19:E25"/>
    <mergeCell ref="D19:D25"/>
    <mergeCell ref="B33:B37"/>
    <mergeCell ref="C33:C37"/>
    <mergeCell ref="A17:A18"/>
    <mergeCell ref="B17:B18"/>
    <mergeCell ref="C17:C18"/>
    <mergeCell ref="A1:H1"/>
    <mergeCell ref="A2:H2"/>
    <mergeCell ref="A3:H3"/>
    <mergeCell ref="A4:H5"/>
    <mergeCell ref="A10:A11"/>
    <mergeCell ref="B10:B11"/>
    <mergeCell ref="C10:C11"/>
    <mergeCell ref="A29:A32"/>
    <mergeCell ref="A84:H84"/>
    <mergeCell ref="A85:H85"/>
    <mergeCell ref="A19:A28"/>
    <mergeCell ref="B19:B28"/>
    <mergeCell ref="C19:C28"/>
    <mergeCell ref="B63:C63"/>
    <mergeCell ref="E58:F58"/>
    <mergeCell ref="E59:F59"/>
    <mergeCell ref="E60:F60"/>
    <mergeCell ref="E61:F61"/>
    <mergeCell ref="E62:F62"/>
    <mergeCell ref="E63:F63"/>
    <mergeCell ref="E33:E36"/>
    <mergeCell ref="D33:D36"/>
    <mergeCell ref="A33:A37"/>
  </mergeCells>
  <dataValidations count="1">
    <dataValidation type="list" allowBlank="1" showInputMessage="1" showErrorMessage="1" sqref="H7:H54" xr:uid="{5F79EDBE-BC1B-443E-BD90-489CE62F0106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76BB-803A-40FA-8AE3-0F75681A1DB7}">
  <sheetPr>
    <pageSetUpPr fitToPage="1"/>
  </sheetPr>
  <dimension ref="A1:K69"/>
  <sheetViews>
    <sheetView topLeftCell="A37" workbookViewId="0">
      <selection activeCell="D46" sqref="D46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2.44140625" style="2" customWidth="1"/>
    <col min="8" max="16384" width="22" style="2"/>
  </cols>
  <sheetData>
    <row r="1" spans="1:8" ht="93" customHeight="1" x14ac:dyDescent="0.3">
      <c r="A1" s="110" t="e" vm="1">
        <v>#VALUE!</v>
      </c>
      <c r="B1" s="111"/>
      <c r="C1" s="111"/>
      <c r="D1" s="111"/>
      <c r="E1" s="111"/>
      <c r="F1" s="111"/>
      <c r="G1" s="111"/>
      <c r="H1" s="111"/>
    </row>
    <row r="2" spans="1:8" ht="15.6" x14ac:dyDescent="0.3">
      <c r="A2" s="112" t="s">
        <v>86</v>
      </c>
      <c r="B2" s="113"/>
      <c r="C2" s="113"/>
      <c r="D2" s="113"/>
      <c r="E2" s="113"/>
      <c r="F2" s="113"/>
      <c r="G2" s="113"/>
      <c r="H2" s="113"/>
    </row>
    <row r="3" spans="1:8" ht="15.6" x14ac:dyDescent="0.3">
      <c r="A3" s="112" t="s">
        <v>0</v>
      </c>
      <c r="B3" s="113"/>
      <c r="C3" s="113"/>
      <c r="D3" s="113"/>
      <c r="E3" s="113"/>
      <c r="F3" s="113"/>
      <c r="G3" s="113"/>
      <c r="H3" s="113"/>
    </row>
    <row r="4" spans="1:8" ht="8.25" customHeight="1" x14ac:dyDescent="0.3">
      <c r="A4" s="112" t="s">
        <v>1</v>
      </c>
      <c r="B4" s="113"/>
      <c r="C4" s="113"/>
      <c r="D4" s="113"/>
      <c r="E4" s="113"/>
      <c r="F4" s="113"/>
      <c r="G4" s="113"/>
      <c r="H4" s="113"/>
    </row>
    <row r="5" spans="1:8" ht="15" customHeight="1" thickBot="1" x14ac:dyDescent="0.35">
      <c r="A5" s="112"/>
      <c r="B5" s="113"/>
      <c r="C5" s="113"/>
      <c r="D5" s="113"/>
      <c r="E5" s="113"/>
      <c r="F5" s="113"/>
      <c r="G5" s="113"/>
      <c r="H5" s="113"/>
    </row>
    <row r="6" spans="1:8" ht="16.2" thickBot="1" x14ac:dyDescent="0.35">
      <c r="A6" s="5" t="s">
        <v>2</v>
      </c>
      <c r="B6" s="6" t="s">
        <v>3</v>
      </c>
      <c r="C6" s="6" t="s">
        <v>4</v>
      </c>
      <c r="D6" s="7" t="s">
        <v>32</v>
      </c>
      <c r="E6" s="7" t="s">
        <v>37</v>
      </c>
      <c r="F6" s="8" t="s">
        <v>33</v>
      </c>
      <c r="G6" s="8" t="s">
        <v>37</v>
      </c>
      <c r="H6" s="9" t="s">
        <v>35</v>
      </c>
    </row>
    <row r="7" spans="1:8" ht="15.6" x14ac:dyDescent="0.3">
      <c r="A7" s="10" t="s">
        <v>21</v>
      </c>
      <c r="B7" s="11">
        <v>0</v>
      </c>
      <c r="C7" s="12">
        <v>0</v>
      </c>
      <c r="D7" s="11"/>
      <c r="E7" s="11"/>
      <c r="F7" s="11"/>
      <c r="G7" s="11"/>
      <c r="H7" s="13" t="s">
        <v>36</v>
      </c>
    </row>
    <row r="8" spans="1:8" ht="15.6" x14ac:dyDescent="0.3">
      <c r="A8" s="14" t="s">
        <v>22</v>
      </c>
      <c r="B8" s="15">
        <v>0</v>
      </c>
      <c r="C8" s="16">
        <v>0</v>
      </c>
      <c r="D8" s="15"/>
      <c r="E8" s="15"/>
      <c r="F8" s="15"/>
      <c r="G8" s="15"/>
      <c r="H8" s="17" t="s">
        <v>36</v>
      </c>
    </row>
    <row r="9" spans="1:8" ht="31.2" x14ac:dyDescent="0.3">
      <c r="A9" s="14" t="s">
        <v>23</v>
      </c>
      <c r="B9" s="15">
        <v>1</v>
      </c>
      <c r="C9" s="16">
        <v>1</v>
      </c>
      <c r="D9" s="15" t="s">
        <v>65</v>
      </c>
      <c r="E9" s="15">
        <v>1</v>
      </c>
      <c r="F9" s="15" t="s">
        <v>67</v>
      </c>
      <c r="G9" s="15">
        <v>1</v>
      </c>
      <c r="H9" s="17" t="s">
        <v>36</v>
      </c>
    </row>
    <row r="10" spans="1:8" ht="31.2" x14ac:dyDescent="0.3">
      <c r="A10" s="83" t="s">
        <v>24</v>
      </c>
      <c r="B10" s="18">
        <v>1</v>
      </c>
      <c r="C10" s="81">
        <v>0</v>
      </c>
      <c r="D10" s="15" t="s">
        <v>65</v>
      </c>
      <c r="E10" s="15">
        <v>1</v>
      </c>
      <c r="F10" s="15" t="s">
        <v>59</v>
      </c>
      <c r="G10" s="15">
        <v>1</v>
      </c>
      <c r="H10" s="17" t="s">
        <v>36</v>
      </c>
    </row>
    <row r="11" spans="1:8" ht="15.6" x14ac:dyDescent="0.3">
      <c r="A11" s="85" t="s">
        <v>25</v>
      </c>
      <c r="B11" s="107">
        <v>4</v>
      </c>
      <c r="C11" s="114">
        <v>0</v>
      </c>
      <c r="D11" s="92" t="s">
        <v>60</v>
      </c>
      <c r="E11" s="92">
        <v>2</v>
      </c>
      <c r="F11" s="15" t="s">
        <v>57</v>
      </c>
      <c r="G11" s="15">
        <v>1</v>
      </c>
      <c r="H11" s="17" t="s">
        <v>36</v>
      </c>
    </row>
    <row r="12" spans="1:8" ht="15.6" x14ac:dyDescent="0.3">
      <c r="A12" s="86"/>
      <c r="B12" s="108"/>
      <c r="C12" s="116"/>
      <c r="D12" s="92"/>
      <c r="E12" s="92"/>
      <c r="F12" s="15" t="s">
        <v>53</v>
      </c>
      <c r="G12" s="15">
        <v>1</v>
      </c>
      <c r="H12" s="17" t="s">
        <v>36</v>
      </c>
    </row>
    <row r="13" spans="1:8" ht="31.2" x14ac:dyDescent="0.3">
      <c r="A13" s="86"/>
      <c r="B13" s="108"/>
      <c r="C13" s="116"/>
      <c r="D13" s="15" t="s">
        <v>65</v>
      </c>
      <c r="E13" s="15">
        <v>1</v>
      </c>
      <c r="F13" s="15" t="s">
        <v>57</v>
      </c>
      <c r="G13" s="15">
        <v>1</v>
      </c>
      <c r="H13" s="17" t="s">
        <v>36</v>
      </c>
    </row>
    <row r="14" spans="1:8" ht="31.2" x14ac:dyDescent="0.3">
      <c r="A14" s="87"/>
      <c r="B14" s="109"/>
      <c r="C14" s="115"/>
      <c r="D14" s="15" t="s">
        <v>56</v>
      </c>
      <c r="E14" s="15">
        <v>1</v>
      </c>
      <c r="F14" s="15" t="s">
        <v>63</v>
      </c>
      <c r="G14" s="15">
        <v>1</v>
      </c>
      <c r="H14" s="17" t="s">
        <v>36</v>
      </c>
    </row>
    <row r="15" spans="1:8" ht="15.6" x14ac:dyDescent="0.3">
      <c r="A15" s="83" t="s">
        <v>26</v>
      </c>
      <c r="B15" s="18">
        <v>0</v>
      </c>
      <c r="C15" s="81">
        <v>0</v>
      </c>
      <c r="D15" s="15"/>
      <c r="E15" s="15"/>
      <c r="F15" s="15"/>
      <c r="G15" s="15"/>
      <c r="H15" s="17" t="s">
        <v>36</v>
      </c>
    </row>
    <row r="16" spans="1:8" ht="34.5" customHeight="1" x14ac:dyDescent="0.3">
      <c r="A16" s="92" t="s">
        <v>27</v>
      </c>
      <c r="B16" s="92">
        <v>9</v>
      </c>
      <c r="C16" s="92">
        <v>0</v>
      </c>
      <c r="D16" s="92" t="s">
        <v>56</v>
      </c>
      <c r="E16" s="92">
        <v>3</v>
      </c>
      <c r="F16" s="15" t="s">
        <v>39</v>
      </c>
      <c r="G16" s="15">
        <v>2</v>
      </c>
      <c r="H16" s="58" t="s">
        <v>36</v>
      </c>
    </row>
    <row r="17" spans="1:8" ht="31.2" x14ac:dyDescent="0.3">
      <c r="A17" s="92"/>
      <c r="B17" s="92"/>
      <c r="C17" s="92"/>
      <c r="D17" s="92"/>
      <c r="E17" s="92"/>
      <c r="F17" s="15" t="s">
        <v>63</v>
      </c>
      <c r="G17" s="15">
        <v>1</v>
      </c>
      <c r="H17" s="58" t="s">
        <v>36</v>
      </c>
    </row>
    <row r="18" spans="1:8" ht="15.6" x14ac:dyDescent="0.3">
      <c r="A18" s="92"/>
      <c r="B18" s="92"/>
      <c r="C18" s="92"/>
      <c r="D18" s="15" t="s">
        <v>60</v>
      </c>
      <c r="E18" s="15">
        <v>1</v>
      </c>
      <c r="F18" s="15" t="s">
        <v>40</v>
      </c>
      <c r="G18" s="15">
        <v>1</v>
      </c>
      <c r="H18" s="58" t="s">
        <v>36</v>
      </c>
    </row>
    <row r="19" spans="1:8" ht="31.2" x14ac:dyDescent="0.3">
      <c r="A19" s="92"/>
      <c r="B19" s="92"/>
      <c r="C19" s="92"/>
      <c r="D19" s="92" t="s">
        <v>65</v>
      </c>
      <c r="E19" s="92">
        <v>5</v>
      </c>
      <c r="F19" s="15" t="s">
        <v>82</v>
      </c>
      <c r="G19" s="15">
        <v>1</v>
      </c>
      <c r="H19" s="58" t="s">
        <v>36</v>
      </c>
    </row>
    <row r="20" spans="1:8" ht="28.5" customHeight="1" x14ac:dyDescent="0.3">
      <c r="A20" s="92"/>
      <c r="B20" s="92"/>
      <c r="C20" s="92"/>
      <c r="D20" s="92"/>
      <c r="E20" s="92"/>
      <c r="F20" s="15" t="s">
        <v>66</v>
      </c>
      <c r="G20" s="15">
        <v>1</v>
      </c>
      <c r="H20" s="58" t="s">
        <v>36</v>
      </c>
    </row>
    <row r="21" spans="1:8" ht="28.5" customHeight="1" x14ac:dyDescent="0.3">
      <c r="A21" s="92"/>
      <c r="B21" s="92"/>
      <c r="C21" s="92"/>
      <c r="D21" s="92"/>
      <c r="E21" s="92"/>
      <c r="F21" s="15" t="s">
        <v>63</v>
      </c>
      <c r="G21" s="15">
        <v>1</v>
      </c>
      <c r="H21" s="58" t="s">
        <v>36</v>
      </c>
    </row>
    <row r="22" spans="1:8" ht="28.5" customHeight="1" x14ac:dyDescent="0.3">
      <c r="A22" s="92"/>
      <c r="B22" s="92"/>
      <c r="C22" s="92"/>
      <c r="D22" s="92"/>
      <c r="E22" s="92"/>
      <c r="F22" s="15" t="s">
        <v>40</v>
      </c>
      <c r="G22" s="15">
        <v>1</v>
      </c>
      <c r="H22" s="58" t="s">
        <v>36</v>
      </c>
    </row>
    <row r="23" spans="1:8" ht="28.5" customHeight="1" x14ac:dyDescent="0.3">
      <c r="A23" s="92"/>
      <c r="B23" s="92"/>
      <c r="C23" s="92"/>
      <c r="D23" s="92"/>
      <c r="E23" s="92"/>
      <c r="F23" s="15" t="s">
        <v>79</v>
      </c>
      <c r="G23" s="15">
        <v>1</v>
      </c>
      <c r="H23" s="58" t="s">
        <v>36</v>
      </c>
    </row>
    <row r="24" spans="1:8" ht="31.2" x14ac:dyDescent="0.3">
      <c r="A24" s="84" t="s">
        <v>28</v>
      </c>
      <c r="B24" s="53">
        <v>1</v>
      </c>
      <c r="C24" s="53">
        <v>0</v>
      </c>
      <c r="D24" s="138" t="s">
        <v>65</v>
      </c>
      <c r="E24" s="15">
        <v>1</v>
      </c>
      <c r="F24" s="137" t="s">
        <v>53</v>
      </c>
      <c r="G24" s="137">
        <v>1</v>
      </c>
      <c r="H24" s="136" t="s">
        <v>36</v>
      </c>
    </row>
    <row r="25" spans="1:8" ht="48.75" customHeight="1" x14ac:dyDescent="0.3">
      <c r="A25" s="117" t="s">
        <v>29</v>
      </c>
      <c r="B25" s="107">
        <v>7</v>
      </c>
      <c r="C25" s="107">
        <v>1</v>
      </c>
      <c r="D25" s="107" t="s">
        <v>56</v>
      </c>
      <c r="E25" s="92">
        <v>4</v>
      </c>
      <c r="F25" s="15" t="s">
        <v>49</v>
      </c>
      <c r="G25" s="15">
        <v>1</v>
      </c>
      <c r="H25" s="17" t="s">
        <v>36</v>
      </c>
    </row>
    <row r="26" spans="1:8" ht="48.75" customHeight="1" x14ac:dyDescent="0.3">
      <c r="A26" s="118"/>
      <c r="B26" s="108"/>
      <c r="C26" s="108"/>
      <c r="D26" s="108"/>
      <c r="E26" s="92"/>
      <c r="F26" s="15" t="s">
        <v>50</v>
      </c>
      <c r="G26" s="15">
        <v>1</v>
      </c>
      <c r="H26" s="17" t="s">
        <v>36</v>
      </c>
    </row>
    <row r="27" spans="1:8" ht="48.75" customHeight="1" x14ac:dyDescent="0.3">
      <c r="A27" s="118"/>
      <c r="B27" s="108"/>
      <c r="C27" s="108"/>
      <c r="D27" s="108"/>
      <c r="E27" s="92"/>
      <c r="F27" s="15" t="s">
        <v>85</v>
      </c>
      <c r="G27" s="15">
        <v>2</v>
      </c>
      <c r="H27" s="17" t="s">
        <v>36</v>
      </c>
    </row>
    <row r="28" spans="1:8" ht="48.75" customHeight="1" x14ac:dyDescent="0.3">
      <c r="A28" s="118"/>
      <c r="B28" s="108"/>
      <c r="C28" s="108"/>
      <c r="D28" s="108" t="s">
        <v>65</v>
      </c>
      <c r="E28" s="108">
        <v>3</v>
      </c>
      <c r="F28" s="82" t="s">
        <v>66</v>
      </c>
      <c r="G28" s="82">
        <v>2</v>
      </c>
      <c r="H28" s="17" t="s">
        <v>36</v>
      </c>
    </row>
    <row r="29" spans="1:8" ht="48.75" customHeight="1" x14ac:dyDescent="0.3">
      <c r="A29" s="119"/>
      <c r="B29" s="109"/>
      <c r="C29" s="109"/>
      <c r="D29" s="109"/>
      <c r="E29" s="109"/>
      <c r="F29" s="15" t="s">
        <v>84</v>
      </c>
      <c r="G29" s="15">
        <v>1</v>
      </c>
      <c r="H29" s="17" t="s">
        <v>36</v>
      </c>
    </row>
    <row r="30" spans="1:8" ht="31.2" x14ac:dyDescent="0.3">
      <c r="A30" s="117" t="s">
        <v>30</v>
      </c>
      <c r="B30" s="107">
        <v>7</v>
      </c>
      <c r="C30" s="107">
        <v>0</v>
      </c>
      <c r="D30" s="18" t="s">
        <v>56</v>
      </c>
      <c r="E30" s="18">
        <v>1</v>
      </c>
      <c r="F30" s="15" t="s">
        <v>63</v>
      </c>
      <c r="G30" s="15">
        <v>1</v>
      </c>
      <c r="H30" s="17" t="s">
        <v>36</v>
      </c>
    </row>
    <row r="31" spans="1:8" ht="28.5" customHeight="1" x14ac:dyDescent="0.3">
      <c r="A31" s="118"/>
      <c r="B31" s="108"/>
      <c r="C31" s="108"/>
      <c r="D31" s="107" t="s">
        <v>65</v>
      </c>
      <c r="E31" s="107">
        <v>6</v>
      </c>
      <c r="F31" s="15" t="s">
        <v>63</v>
      </c>
      <c r="G31" s="15">
        <v>1</v>
      </c>
      <c r="H31" s="17" t="s">
        <v>36</v>
      </c>
    </row>
    <row r="32" spans="1:8" ht="28.5" customHeight="1" x14ac:dyDescent="0.3">
      <c r="A32" s="118"/>
      <c r="B32" s="108"/>
      <c r="C32" s="108"/>
      <c r="D32" s="108"/>
      <c r="E32" s="108"/>
      <c r="F32" s="15" t="s">
        <v>38</v>
      </c>
      <c r="G32" s="15">
        <v>5</v>
      </c>
      <c r="H32" s="17" t="s">
        <v>36</v>
      </c>
    </row>
    <row r="33" spans="1:11" ht="15.6" x14ac:dyDescent="0.3">
      <c r="A33" s="117" t="s">
        <v>31</v>
      </c>
      <c r="B33" s="114">
        <v>17</v>
      </c>
      <c r="C33" s="107">
        <v>3</v>
      </c>
      <c r="D33" s="92" t="s">
        <v>56</v>
      </c>
      <c r="E33" s="92">
        <v>8</v>
      </c>
      <c r="F33" s="15" t="s">
        <v>49</v>
      </c>
      <c r="G33" s="15">
        <v>1</v>
      </c>
      <c r="H33" s="17" t="s">
        <v>36</v>
      </c>
    </row>
    <row r="34" spans="1:11" ht="31.2" x14ac:dyDescent="0.3">
      <c r="A34" s="118"/>
      <c r="B34" s="116"/>
      <c r="C34" s="108"/>
      <c r="D34" s="92"/>
      <c r="E34" s="92"/>
      <c r="F34" s="15" t="s">
        <v>38</v>
      </c>
      <c r="G34" s="15">
        <v>7</v>
      </c>
      <c r="H34" s="17" t="s">
        <v>36</v>
      </c>
    </row>
    <row r="35" spans="1:11" ht="31.5" customHeight="1" x14ac:dyDescent="0.3">
      <c r="A35" s="118"/>
      <c r="B35" s="116"/>
      <c r="C35" s="108"/>
      <c r="D35" s="107" t="s">
        <v>65</v>
      </c>
      <c r="E35" s="107">
        <v>9</v>
      </c>
      <c r="F35" s="15" t="s">
        <v>49</v>
      </c>
      <c r="G35" s="15">
        <v>1</v>
      </c>
      <c r="H35" s="58"/>
    </row>
    <row r="36" spans="1:11" ht="31.5" customHeight="1" x14ac:dyDescent="0.3">
      <c r="A36" s="118"/>
      <c r="B36" s="116"/>
      <c r="C36" s="108"/>
      <c r="D36" s="108"/>
      <c r="E36" s="108"/>
      <c r="F36" s="15" t="s">
        <v>63</v>
      </c>
      <c r="G36" s="15">
        <v>1</v>
      </c>
      <c r="H36" s="58" t="s">
        <v>36</v>
      </c>
    </row>
    <row r="37" spans="1:11" ht="31.5" customHeight="1" x14ac:dyDescent="0.3">
      <c r="A37" s="118"/>
      <c r="B37" s="116"/>
      <c r="C37" s="108"/>
      <c r="D37" s="108"/>
      <c r="E37" s="108"/>
      <c r="F37" s="18" t="s">
        <v>40</v>
      </c>
      <c r="G37" s="18">
        <v>1</v>
      </c>
      <c r="H37" s="59"/>
    </row>
    <row r="38" spans="1:11" ht="31.5" customHeight="1" x14ac:dyDescent="0.3">
      <c r="A38" s="118"/>
      <c r="B38" s="116"/>
      <c r="C38" s="108"/>
      <c r="D38" s="108"/>
      <c r="E38" s="108"/>
      <c r="F38" s="18" t="s">
        <v>81</v>
      </c>
      <c r="G38" s="18">
        <v>1</v>
      </c>
      <c r="H38" s="59"/>
    </row>
    <row r="39" spans="1:11" ht="31.5" customHeight="1" thickBot="1" x14ac:dyDescent="0.35">
      <c r="A39" s="118"/>
      <c r="B39" s="116"/>
      <c r="C39" s="108"/>
      <c r="D39" s="120"/>
      <c r="E39" s="120"/>
      <c r="F39" s="18" t="s">
        <v>38</v>
      </c>
      <c r="G39" s="18">
        <v>5</v>
      </c>
      <c r="H39" s="59" t="s">
        <v>36</v>
      </c>
    </row>
    <row r="40" spans="1:11" ht="16.2" thickBot="1" x14ac:dyDescent="0.35">
      <c r="A40" s="19" t="s">
        <v>34</v>
      </c>
      <c r="B40" s="20">
        <f>SUM(B7:B33)</f>
        <v>47</v>
      </c>
      <c r="C40" s="20">
        <f>SUM(C7:C33)</f>
        <v>5</v>
      </c>
      <c r="D40" s="21"/>
      <c r="E40" s="21">
        <f>SUM(E7:E39)</f>
        <v>47</v>
      </c>
      <c r="F40" s="21"/>
      <c r="G40" s="21">
        <f>SUM(G7:G39)</f>
        <v>47</v>
      </c>
      <c r="H40" s="22">
        <v>0</v>
      </c>
    </row>
    <row r="41" spans="1:11" ht="48.75" customHeight="1" x14ac:dyDescent="0.3">
      <c r="A41" s="130" t="s">
        <v>92</v>
      </c>
      <c r="B41" s="131"/>
      <c r="C41" s="131"/>
      <c r="D41" s="131"/>
      <c r="E41" s="131"/>
      <c r="F41" s="131"/>
      <c r="G41" s="131"/>
      <c r="H41" s="131"/>
    </row>
    <row r="42" spans="1:11" ht="16.2" thickBot="1" x14ac:dyDescent="0.35">
      <c r="A42" s="132"/>
      <c r="B42" s="132"/>
      <c r="C42" s="25"/>
      <c r="G42" s="24"/>
      <c r="H42" s="26"/>
      <c r="I42" s="1"/>
      <c r="J42" s="1"/>
      <c r="K42" s="1"/>
    </row>
    <row r="43" spans="1:11" ht="16.2" thickBot="1" x14ac:dyDescent="0.35">
      <c r="B43" s="47" t="s">
        <v>13</v>
      </c>
      <c r="C43" s="48" t="s">
        <v>14</v>
      </c>
      <c r="E43" s="95" t="s">
        <v>41</v>
      </c>
      <c r="F43" s="96"/>
      <c r="G43" s="44" t="s">
        <v>42</v>
      </c>
      <c r="H43" s="45" t="s">
        <v>43</v>
      </c>
      <c r="I43" s="1"/>
      <c r="J43" s="1"/>
      <c r="K43" s="1"/>
    </row>
    <row r="44" spans="1:11" ht="15.6" x14ac:dyDescent="0.3">
      <c r="B44" s="50">
        <v>0</v>
      </c>
      <c r="C44" s="46" t="s">
        <v>15</v>
      </c>
      <c r="E44" s="97" t="s">
        <v>10</v>
      </c>
      <c r="F44" s="98"/>
      <c r="G44" s="43">
        <v>47</v>
      </c>
      <c r="H44" s="52"/>
    </row>
    <row r="45" spans="1:11" ht="15.6" x14ac:dyDescent="0.3">
      <c r="B45" s="28"/>
      <c r="C45" s="29"/>
      <c r="E45" s="99" t="s">
        <v>9</v>
      </c>
      <c r="F45" s="100"/>
      <c r="G45" s="40">
        <v>5</v>
      </c>
      <c r="H45" s="42"/>
    </row>
    <row r="46" spans="1:11" ht="31.8" thickBot="1" x14ac:dyDescent="0.35">
      <c r="B46" s="30" t="s">
        <v>16</v>
      </c>
      <c r="C46" s="51">
        <v>0</v>
      </c>
      <c r="E46" s="101" t="s">
        <v>8</v>
      </c>
      <c r="F46" s="102"/>
      <c r="G46" s="72">
        <f>G44-G45</f>
        <v>42</v>
      </c>
      <c r="H46" s="73"/>
    </row>
    <row r="47" spans="1:11" ht="16.2" thickBot="1" x14ac:dyDescent="0.35">
      <c r="A47" s="31"/>
      <c r="B47" s="32"/>
      <c r="C47" s="23"/>
      <c r="E47" s="103" t="s">
        <v>11</v>
      </c>
      <c r="F47" s="104"/>
      <c r="G47" s="40">
        <v>46</v>
      </c>
      <c r="H47" s="41">
        <v>1</v>
      </c>
    </row>
    <row r="48" spans="1:11" ht="15.75" customHeight="1" thickBot="1" x14ac:dyDescent="0.35">
      <c r="B48" s="93" t="s">
        <v>17</v>
      </c>
      <c r="C48" s="94"/>
      <c r="E48" s="105" t="s">
        <v>12</v>
      </c>
      <c r="F48" s="106"/>
      <c r="G48" s="33">
        <v>1</v>
      </c>
      <c r="H48" s="49"/>
    </row>
    <row r="49" spans="1:8" ht="15.6" x14ac:dyDescent="0.3">
      <c r="B49" s="62" t="s">
        <v>18</v>
      </c>
      <c r="C49" s="61">
        <v>3</v>
      </c>
      <c r="D49" s="4"/>
      <c r="E49" s="4"/>
      <c r="F49" s="35"/>
      <c r="G49" s="35"/>
      <c r="H49" s="23"/>
    </row>
    <row r="50" spans="1:8" ht="16.2" thickBot="1" x14ac:dyDescent="0.35">
      <c r="B50" s="70" t="s">
        <v>6</v>
      </c>
      <c r="C50" s="71">
        <v>17</v>
      </c>
      <c r="D50" s="38"/>
      <c r="E50" s="38"/>
      <c r="F50" s="39"/>
      <c r="G50" s="36"/>
      <c r="H50" s="23"/>
    </row>
    <row r="51" spans="1:8" ht="46.8" x14ac:dyDescent="0.3">
      <c r="B51" s="63" t="s">
        <v>7</v>
      </c>
      <c r="C51" s="27">
        <v>0</v>
      </c>
      <c r="E51" s="121" t="s">
        <v>45</v>
      </c>
      <c r="F51" s="122"/>
      <c r="G51" s="54" t="s">
        <v>83</v>
      </c>
      <c r="H51" s="55">
        <v>17</v>
      </c>
    </row>
    <row r="52" spans="1:8" ht="47.4" thickBot="1" x14ac:dyDescent="0.35">
      <c r="B52" s="63" t="s">
        <v>19</v>
      </c>
      <c r="C52" s="27">
        <v>0</v>
      </c>
      <c r="D52" s="38"/>
      <c r="E52" s="123" t="s">
        <v>46</v>
      </c>
      <c r="F52" s="124"/>
      <c r="G52" s="56" t="s">
        <v>83</v>
      </c>
      <c r="H52" s="57">
        <v>3</v>
      </c>
    </row>
    <row r="53" spans="1:8" ht="16.2" thickBot="1" x14ac:dyDescent="0.35">
      <c r="B53" s="63" t="s">
        <v>5</v>
      </c>
      <c r="C53" s="27">
        <v>27</v>
      </c>
      <c r="D53" s="38"/>
      <c r="E53" s="38"/>
      <c r="F53" s="36"/>
      <c r="G53" s="36"/>
      <c r="H53" s="23"/>
    </row>
    <row r="54" spans="1:8" ht="15.6" x14ac:dyDescent="0.3">
      <c r="A54" s="23"/>
      <c r="B54" s="63" t="s">
        <v>51</v>
      </c>
      <c r="C54" s="27">
        <v>0</v>
      </c>
      <c r="D54" s="23"/>
      <c r="E54" s="125" t="s">
        <v>47</v>
      </c>
      <c r="F54" s="126"/>
      <c r="G54" s="127"/>
      <c r="H54" s="23"/>
    </row>
    <row r="55" spans="1:8" ht="16.2" thickBot="1" x14ac:dyDescent="0.35">
      <c r="A55" s="23"/>
      <c r="B55" s="64" t="s">
        <v>55</v>
      </c>
      <c r="C55" s="34">
        <v>0</v>
      </c>
      <c r="D55" s="23"/>
      <c r="E55" s="128" t="s">
        <v>48</v>
      </c>
      <c r="F55" s="129"/>
      <c r="G55" s="65" t="s">
        <v>37</v>
      </c>
      <c r="H55" s="23"/>
    </row>
    <row r="56" spans="1:8" ht="15.6" x14ac:dyDescent="0.3">
      <c r="A56" s="23"/>
      <c r="B56" s="23"/>
      <c r="C56" s="23"/>
      <c r="D56" s="23"/>
      <c r="E56" s="67" t="s">
        <v>82</v>
      </c>
      <c r="F56" s="68"/>
      <c r="G56" s="74">
        <v>1</v>
      </c>
      <c r="H56" s="23"/>
    </row>
    <row r="57" spans="1:8" ht="34.5" customHeight="1" x14ac:dyDescent="0.3">
      <c r="E57" s="69" t="s">
        <v>39</v>
      </c>
      <c r="F57" s="66"/>
      <c r="G57" s="3">
        <v>2</v>
      </c>
    </row>
    <row r="58" spans="1:8" ht="15" customHeight="1" x14ac:dyDescent="0.3">
      <c r="E58" s="69" t="s">
        <v>49</v>
      </c>
      <c r="F58" s="66"/>
      <c r="G58" s="3">
        <v>3</v>
      </c>
    </row>
    <row r="59" spans="1:8" ht="27.75" customHeight="1" x14ac:dyDescent="0.3">
      <c r="A59" s="23"/>
      <c r="B59" s="23"/>
      <c r="C59" s="23"/>
      <c r="D59" s="23"/>
      <c r="E59" s="37" t="s">
        <v>50</v>
      </c>
      <c r="F59" s="60"/>
      <c r="G59" s="27">
        <v>1</v>
      </c>
      <c r="H59" s="23"/>
    </row>
    <row r="60" spans="1:8" ht="15.6" x14ac:dyDescent="0.3">
      <c r="A60" s="23"/>
      <c r="B60" s="23"/>
      <c r="C60" s="23"/>
      <c r="D60" s="23"/>
      <c r="E60" s="37" t="s">
        <v>40</v>
      </c>
      <c r="F60" s="60"/>
      <c r="G60" s="27">
        <v>3</v>
      </c>
      <c r="H60" s="23"/>
    </row>
    <row r="61" spans="1:8" ht="15.6" x14ac:dyDescent="0.3">
      <c r="A61" s="23"/>
      <c r="B61" s="23"/>
      <c r="C61" s="23"/>
      <c r="D61" s="23"/>
      <c r="E61" s="37" t="s">
        <v>81</v>
      </c>
      <c r="F61" s="60"/>
      <c r="G61" s="27">
        <v>1</v>
      </c>
      <c r="H61" s="23"/>
    </row>
    <row r="62" spans="1:8" x14ac:dyDescent="0.3">
      <c r="E62" s="69" t="s">
        <v>80</v>
      </c>
      <c r="F62" s="66"/>
      <c r="G62" s="3">
        <v>16</v>
      </c>
    </row>
    <row r="63" spans="1:8" ht="15.6" x14ac:dyDescent="0.3">
      <c r="A63" s="23"/>
      <c r="B63" s="23"/>
      <c r="C63" s="23"/>
      <c r="D63" s="23"/>
      <c r="E63" s="37" t="s">
        <v>79</v>
      </c>
      <c r="F63" s="60"/>
      <c r="G63" s="27">
        <v>1</v>
      </c>
      <c r="H63" s="23"/>
    </row>
    <row r="64" spans="1:8" ht="15.6" x14ac:dyDescent="0.3">
      <c r="A64" s="23"/>
      <c r="B64" s="23"/>
      <c r="C64" s="23"/>
      <c r="D64" s="23"/>
      <c r="E64" s="37" t="s">
        <v>53</v>
      </c>
      <c r="F64" s="60"/>
      <c r="G64" s="27">
        <v>2</v>
      </c>
      <c r="H64" s="23"/>
    </row>
    <row r="65" spans="1:8" ht="15.6" x14ac:dyDescent="0.3">
      <c r="A65" s="23"/>
      <c r="B65" s="23"/>
      <c r="C65" s="23"/>
      <c r="D65" s="23"/>
      <c r="E65" s="135" t="s">
        <v>38</v>
      </c>
      <c r="F65" s="134"/>
      <c r="G65" s="133">
        <v>17</v>
      </c>
      <c r="H65" s="23"/>
    </row>
    <row r="66" spans="1:8" ht="15.6" x14ac:dyDescent="0.3">
      <c r="A66" s="23"/>
      <c r="B66" s="23"/>
      <c r="C66" s="23"/>
      <c r="D66" s="23"/>
      <c r="E66" s="23"/>
      <c r="F66" s="23"/>
      <c r="G66" s="23"/>
      <c r="H66" s="23"/>
    </row>
    <row r="67" spans="1:8" ht="15.6" x14ac:dyDescent="0.3">
      <c r="A67" s="88" t="s">
        <v>44</v>
      </c>
      <c r="B67" s="89"/>
      <c r="C67" s="89"/>
      <c r="D67" s="89"/>
      <c r="E67" s="89"/>
      <c r="F67" s="89"/>
      <c r="G67" s="89"/>
      <c r="H67" s="89"/>
    </row>
    <row r="68" spans="1:8" ht="15.6" x14ac:dyDescent="0.3">
      <c r="A68" s="90" t="s">
        <v>20</v>
      </c>
      <c r="B68" s="91"/>
      <c r="C68" s="91"/>
      <c r="D68" s="91"/>
      <c r="E68" s="91"/>
      <c r="F68" s="91"/>
      <c r="G68" s="91"/>
      <c r="H68" s="91"/>
    </row>
    <row r="69" spans="1:8" ht="15.6" x14ac:dyDescent="0.3">
      <c r="A69" s="23"/>
      <c r="B69" s="23"/>
      <c r="C69" s="23"/>
      <c r="D69" s="23"/>
      <c r="E69" s="23"/>
      <c r="F69" s="23"/>
      <c r="G69" s="23"/>
      <c r="H69" s="23"/>
    </row>
  </sheetData>
  <autoFilter ref="A6:H41" xr:uid="{00000000-0001-0000-0000-000000000000}"/>
  <mergeCells count="50">
    <mergeCell ref="A68:H68"/>
    <mergeCell ref="B48:C48"/>
    <mergeCell ref="E43:F43"/>
    <mergeCell ref="E44:F44"/>
    <mergeCell ref="E45:F45"/>
    <mergeCell ref="E46:F46"/>
    <mergeCell ref="E47:F47"/>
    <mergeCell ref="E48:F48"/>
    <mergeCell ref="E52:F52"/>
    <mergeCell ref="E54:G54"/>
    <mergeCell ref="E16:E17"/>
    <mergeCell ref="D16:D17"/>
    <mergeCell ref="A11:A14"/>
    <mergeCell ref="B11:B14"/>
    <mergeCell ref="C11:C14"/>
    <mergeCell ref="A67:H67"/>
    <mergeCell ref="E55:F55"/>
    <mergeCell ref="A16:A23"/>
    <mergeCell ref="A1:H1"/>
    <mergeCell ref="A2:H2"/>
    <mergeCell ref="A3:H3"/>
    <mergeCell ref="A4:H5"/>
    <mergeCell ref="E25:E27"/>
    <mergeCell ref="D25:D27"/>
    <mergeCell ref="D19:D23"/>
    <mergeCell ref="C16:C23"/>
    <mergeCell ref="B16:B23"/>
    <mergeCell ref="A30:A32"/>
    <mergeCell ref="D28:D29"/>
    <mergeCell ref="E28:E29"/>
    <mergeCell ref="C25:C29"/>
    <mergeCell ref="C30:C32"/>
    <mergeCell ref="B30:B32"/>
    <mergeCell ref="A25:A29"/>
    <mergeCell ref="D33:D34"/>
    <mergeCell ref="D35:D39"/>
    <mergeCell ref="E35:E39"/>
    <mergeCell ref="C33:C39"/>
    <mergeCell ref="E31:E32"/>
    <mergeCell ref="D31:D32"/>
    <mergeCell ref="E11:E12"/>
    <mergeCell ref="D11:D12"/>
    <mergeCell ref="B25:B29"/>
    <mergeCell ref="E19:E23"/>
    <mergeCell ref="E51:F51"/>
    <mergeCell ref="E33:E34"/>
    <mergeCell ref="A41:H41"/>
    <mergeCell ref="A42:B42"/>
    <mergeCell ref="B33:B39"/>
    <mergeCell ref="A33:A39"/>
  </mergeCells>
  <dataValidations count="1">
    <dataValidation type="list" allowBlank="1" showInputMessage="1" showErrorMessage="1" sqref="H7:H39" xr:uid="{5F79EDBE-BC1B-443E-BD90-489CE62F0106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120A-DDC1-4E27-81FE-2EF95C1A9235}">
  <sheetPr>
    <pageSetUpPr fitToPage="1"/>
  </sheetPr>
  <dimension ref="A1:K72"/>
  <sheetViews>
    <sheetView workbookViewId="0">
      <selection activeCell="D52" sqref="D52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2.44140625" style="2" customWidth="1"/>
    <col min="8" max="16384" width="22" style="2"/>
  </cols>
  <sheetData>
    <row r="1" spans="1:8" ht="93" customHeight="1" x14ac:dyDescent="0.3">
      <c r="A1" s="110" t="e" vm="1">
        <v>#VALUE!</v>
      </c>
      <c r="B1" s="111"/>
      <c r="C1" s="111"/>
      <c r="D1" s="111"/>
      <c r="E1" s="111"/>
      <c r="F1" s="111"/>
      <c r="G1" s="111"/>
      <c r="H1" s="111"/>
    </row>
    <row r="2" spans="1:8" ht="15.6" x14ac:dyDescent="0.3">
      <c r="A2" s="112" t="s">
        <v>91</v>
      </c>
      <c r="B2" s="113"/>
      <c r="C2" s="113"/>
      <c r="D2" s="113"/>
      <c r="E2" s="113"/>
      <c r="F2" s="113"/>
      <c r="G2" s="113"/>
      <c r="H2" s="113"/>
    </row>
    <row r="3" spans="1:8" ht="15.6" x14ac:dyDescent="0.3">
      <c r="A3" s="112" t="s">
        <v>0</v>
      </c>
      <c r="B3" s="113"/>
      <c r="C3" s="113"/>
      <c r="D3" s="113"/>
      <c r="E3" s="113"/>
      <c r="F3" s="113"/>
      <c r="G3" s="113"/>
      <c r="H3" s="113"/>
    </row>
    <row r="4" spans="1:8" ht="8.25" customHeight="1" x14ac:dyDescent="0.3">
      <c r="A4" s="112" t="s">
        <v>1</v>
      </c>
      <c r="B4" s="113"/>
      <c r="C4" s="113"/>
      <c r="D4" s="113"/>
      <c r="E4" s="113"/>
      <c r="F4" s="113"/>
      <c r="G4" s="113"/>
      <c r="H4" s="113"/>
    </row>
    <row r="5" spans="1:8" ht="15" customHeight="1" thickBot="1" x14ac:dyDescent="0.35">
      <c r="A5" s="112"/>
      <c r="B5" s="113"/>
      <c r="C5" s="113"/>
      <c r="D5" s="113"/>
      <c r="E5" s="113"/>
      <c r="F5" s="113"/>
      <c r="G5" s="113"/>
      <c r="H5" s="113"/>
    </row>
    <row r="6" spans="1:8" ht="15.6" x14ac:dyDescent="0.3">
      <c r="A6" s="5" t="s">
        <v>2</v>
      </c>
      <c r="B6" s="6" t="s">
        <v>3</v>
      </c>
      <c r="C6" s="6" t="s">
        <v>4</v>
      </c>
      <c r="D6" s="7" t="s">
        <v>32</v>
      </c>
      <c r="E6" s="7" t="s">
        <v>37</v>
      </c>
      <c r="F6" s="8" t="s">
        <v>33</v>
      </c>
      <c r="G6" s="8" t="s">
        <v>37</v>
      </c>
      <c r="H6" s="9" t="s">
        <v>35</v>
      </c>
    </row>
    <row r="7" spans="1:8" ht="31.2" x14ac:dyDescent="0.3">
      <c r="A7" s="92" t="s">
        <v>21</v>
      </c>
      <c r="B7" s="92">
        <v>3</v>
      </c>
      <c r="C7" s="143">
        <v>0</v>
      </c>
      <c r="D7" s="15" t="s">
        <v>56</v>
      </c>
      <c r="E7" s="15">
        <v>1</v>
      </c>
      <c r="F7" s="15" t="s">
        <v>63</v>
      </c>
      <c r="G7" s="15">
        <v>1</v>
      </c>
      <c r="H7" s="58" t="s">
        <v>36</v>
      </c>
    </row>
    <row r="8" spans="1:8" ht="31.2" x14ac:dyDescent="0.3">
      <c r="A8" s="92"/>
      <c r="B8" s="92"/>
      <c r="C8" s="143"/>
      <c r="D8" s="15" t="s">
        <v>73</v>
      </c>
      <c r="E8" s="15">
        <v>1</v>
      </c>
      <c r="F8" s="15" t="s">
        <v>63</v>
      </c>
      <c r="G8" s="15">
        <v>1</v>
      </c>
      <c r="H8" s="58" t="s">
        <v>36</v>
      </c>
    </row>
    <row r="9" spans="1:8" ht="31.2" x14ac:dyDescent="0.3">
      <c r="A9" s="92"/>
      <c r="B9" s="92"/>
      <c r="C9" s="143"/>
      <c r="D9" s="15" t="s">
        <v>65</v>
      </c>
      <c r="E9" s="15">
        <v>1</v>
      </c>
      <c r="F9" s="15" t="s">
        <v>59</v>
      </c>
      <c r="G9" s="15">
        <v>1</v>
      </c>
      <c r="H9" s="58" t="s">
        <v>36</v>
      </c>
    </row>
    <row r="10" spans="1:8" ht="15.6" x14ac:dyDescent="0.3">
      <c r="A10" s="15" t="s">
        <v>22</v>
      </c>
      <c r="B10" s="15">
        <v>0</v>
      </c>
      <c r="C10" s="16">
        <v>0</v>
      </c>
      <c r="D10" s="66"/>
      <c r="E10" s="66"/>
      <c r="F10" s="66"/>
      <c r="G10" s="66"/>
      <c r="H10" s="58" t="s">
        <v>36</v>
      </c>
    </row>
    <row r="11" spans="1:8" ht="15.6" x14ac:dyDescent="0.3">
      <c r="A11" s="14" t="s">
        <v>23</v>
      </c>
      <c r="B11" s="15">
        <v>0</v>
      </c>
      <c r="C11" s="16">
        <v>0</v>
      </c>
      <c r="D11" s="15"/>
      <c r="E11" s="15"/>
      <c r="F11" s="15"/>
      <c r="G11" s="15"/>
      <c r="H11" s="17" t="s">
        <v>36</v>
      </c>
    </row>
    <row r="12" spans="1:8" ht="15.6" x14ac:dyDescent="0.3">
      <c r="A12" s="85" t="s">
        <v>24</v>
      </c>
      <c r="B12" s="107">
        <v>2</v>
      </c>
      <c r="C12" s="114">
        <v>0</v>
      </c>
      <c r="D12" s="15" t="s">
        <v>69</v>
      </c>
      <c r="E12" s="15">
        <v>1</v>
      </c>
      <c r="F12" s="15" t="s">
        <v>59</v>
      </c>
      <c r="G12" s="15">
        <v>1</v>
      </c>
      <c r="H12" s="17" t="s">
        <v>36</v>
      </c>
    </row>
    <row r="13" spans="1:8" ht="15.6" x14ac:dyDescent="0.3">
      <c r="A13" s="87"/>
      <c r="B13" s="109"/>
      <c r="C13" s="115"/>
      <c r="D13" s="15" t="s">
        <v>56</v>
      </c>
      <c r="E13" s="15">
        <v>1</v>
      </c>
      <c r="F13" s="15" t="s">
        <v>59</v>
      </c>
      <c r="G13" s="15">
        <v>1</v>
      </c>
      <c r="H13" s="17"/>
    </row>
    <row r="14" spans="1:8" ht="15.6" x14ac:dyDescent="0.3">
      <c r="A14" s="85" t="s">
        <v>25</v>
      </c>
      <c r="B14" s="107">
        <v>6</v>
      </c>
      <c r="C14" s="114">
        <v>5</v>
      </c>
      <c r="D14" s="107" t="s">
        <v>56</v>
      </c>
      <c r="E14" s="107">
        <v>3</v>
      </c>
      <c r="F14" s="15" t="s">
        <v>70</v>
      </c>
      <c r="G14" s="15">
        <v>1</v>
      </c>
      <c r="H14" s="17" t="s">
        <v>36</v>
      </c>
    </row>
    <row r="15" spans="1:8" ht="15.6" x14ac:dyDescent="0.3">
      <c r="A15" s="86"/>
      <c r="B15" s="108"/>
      <c r="C15" s="116"/>
      <c r="D15" s="108"/>
      <c r="E15" s="108"/>
      <c r="F15" s="15" t="s">
        <v>57</v>
      </c>
      <c r="G15" s="15">
        <v>1</v>
      </c>
      <c r="H15" s="17" t="s">
        <v>36</v>
      </c>
    </row>
    <row r="16" spans="1:8" ht="15.6" x14ac:dyDescent="0.3">
      <c r="A16" s="86"/>
      <c r="B16" s="108"/>
      <c r="C16" s="116"/>
      <c r="D16" s="109"/>
      <c r="E16" s="109"/>
      <c r="F16" s="15" t="s">
        <v>53</v>
      </c>
      <c r="G16" s="15">
        <v>1</v>
      </c>
      <c r="H16" s="17" t="s">
        <v>36</v>
      </c>
    </row>
    <row r="17" spans="1:8" ht="31.2" x14ac:dyDescent="0.3">
      <c r="A17" s="86"/>
      <c r="B17" s="108"/>
      <c r="C17" s="116"/>
      <c r="D17" s="15" t="s">
        <v>69</v>
      </c>
      <c r="E17" s="15">
        <v>1</v>
      </c>
      <c r="F17" s="15" t="s">
        <v>63</v>
      </c>
      <c r="G17" s="15">
        <v>1</v>
      </c>
      <c r="H17" s="17" t="s">
        <v>36</v>
      </c>
    </row>
    <row r="18" spans="1:8" ht="31.2" x14ac:dyDescent="0.3">
      <c r="A18" s="87"/>
      <c r="B18" s="109"/>
      <c r="C18" s="115"/>
      <c r="D18" s="15" t="s">
        <v>65</v>
      </c>
      <c r="E18" s="15">
        <v>2</v>
      </c>
      <c r="F18" s="15" t="s">
        <v>63</v>
      </c>
      <c r="G18" s="15">
        <v>2</v>
      </c>
      <c r="H18" s="17"/>
    </row>
    <row r="19" spans="1:8" ht="15.6" x14ac:dyDescent="0.3">
      <c r="A19" s="83" t="s">
        <v>26</v>
      </c>
      <c r="B19" s="18">
        <v>0</v>
      </c>
      <c r="C19" s="81">
        <v>0</v>
      </c>
      <c r="D19" s="15"/>
      <c r="E19" s="15"/>
      <c r="F19" s="15"/>
      <c r="G19" s="15"/>
      <c r="H19" s="17" t="s">
        <v>36</v>
      </c>
    </row>
    <row r="20" spans="1:8" ht="34.5" customHeight="1" x14ac:dyDescent="0.3">
      <c r="A20" s="92" t="s">
        <v>27</v>
      </c>
      <c r="B20" s="92">
        <v>13</v>
      </c>
      <c r="C20" s="92">
        <v>4</v>
      </c>
      <c r="D20" s="107" t="s">
        <v>56</v>
      </c>
      <c r="E20" s="107">
        <v>7</v>
      </c>
      <c r="F20" s="15" t="s">
        <v>39</v>
      </c>
      <c r="G20" s="15">
        <v>3</v>
      </c>
      <c r="H20" s="58" t="s">
        <v>36</v>
      </c>
    </row>
    <row r="21" spans="1:8" ht="31.2" x14ac:dyDescent="0.3">
      <c r="A21" s="92"/>
      <c r="B21" s="92"/>
      <c r="C21" s="92"/>
      <c r="D21" s="108"/>
      <c r="E21" s="108"/>
      <c r="F21" s="15" t="s">
        <v>63</v>
      </c>
      <c r="G21" s="15">
        <v>2</v>
      </c>
      <c r="H21" s="58" t="s">
        <v>36</v>
      </c>
    </row>
    <row r="22" spans="1:8" ht="31.2" x14ac:dyDescent="0.3">
      <c r="A22" s="92"/>
      <c r="B22" s="92"/>
      <c r="C22" s="92"/>
      <c r="D22" s="109"/>
      <c r="E22" s="109"/>
      <c r="F22" s="15" t="s">
        <v>38</v>
      </c>
      <c r="G22" s="15">
        <v>2</v>
      </c>
      <c r="H22" s="58" t="s">
        <v>36</v>
      </c>
    </row>
    <row r="23" spans="1:8" ht="31.2" x14ac:dyDescent="0.3">
      <c r="A23" s="92"/>
      <c r="B23" s="92"/>
      <c r="C23" s="92"/>
      <c r="D23" s="92" t="s">
        <v>65</v>
      </c>
      <c r="E23" s="92">
        <v>6</v>
      </c>
      <c r="F23" s="15" t="s">
        <v>66</v>
      </c>
      <c r="G23" s="15">
        <v>2</v>
      </c>
      <c r="H23" s="58" t="s">
        <v>36</v>
      </c>
    </row>
    <row r="24" spans="1:8" ht="28.5" customHeight="1" x14ac:dyDescent="0.3">
      <c r="A24" s="92"/>
      <c r="B24" s="92"/>
      <c r="C24" s="92"/>
      <c r="D24" s="92"/>
      <c r="E24" s="92"/>
      <c r="F24" s="15" t="s">
        <v>40</v>
      </c>
      <c r="G24" s="15">
        <v>2</v>
      </c>
      <c r="H24" s="58" t="s">
        <v>36</v>
      </c>
    </row>
    <row r="25" spans="1:8" ht="28.5" customHeight="1" x14ac:dyDescent="0.3">
      <c r="A25" s="92"/>
      <c r="B25" s="92"/>
      <c r="C25" s="92"/>
      <c r="D25" s="92"/>
      <c r="E25" s="92"/>
      <c r="F25" s="15" t="s">
        <v>38</v>
      </c>
      <c r="G25" s="15">
        <v>2</v>
      </c>
      <c r="H25" s="58" t="s">
        <v>36</v>
      </c>
    </row>
    <row r="26" spans="1:8" ht="27.6" x14ac:dyDescent="0.3">
      <c r="A26" s="117" t="s">
        <v>28</v>
      </c>
      <c r="B26" s="107">
        <v>3</v>
      </c>
      <c r="C26" s="107">
        <v>1</v>
      </c>
      <c r="D26" s="107" t="s">
        <v>56</v>
      </c>
      <c r="E26" s="107">
        <v>3</v>
      </c>
      <c r="F26" s="144" t="s">
        <v>90</v>
      </c>
      <c r="G26" s="137">
        <v>2</v>
      </c>
      <c r="H26" s="136" t="s">
        <v>36</v>
      </c>
    </row>
    <row r="27" spans="1:8" ht="15.6" x14ac:dyDescent="0.3">
      <c r="A27" s="119"/>
      <c r="B27" s="109"/>
      <c r="C27" s="109"/>
      <c r="D27" s="109"/>
      <c r="E27" s="109"/>
      <c r="F27" s="137" t="s">
        <v>67</v>
      </c>
      <c r="G27" s="137">
        <v>1</v>
      </c>
      <c r="H27" s="136" t="s">
        <v>36</v>
      </c>
    </row>
    <row r="28" spans="1:8" ht="48.75" customHeight="1" x14ac:dyDescent="0.3">
      <c r="A28" s="117" t="s">
        <v>29</v>
      </c>
      <c r="B28" s="107">
        <v>8</v>
      </c>
      <c r="C28" s="107">
        <v>3</v>
      </c>
      <c r="D28" s="92" t="s">
        <v>56</v>
      </c>
      <c r="E28" s="92">
        <v>3</v>
      </c>
      <c r="F28" s="15" t="s">
        <v>66</v>
      </c>
      <c r="G28" s="15">
        <v>1</v>
      </c>
      <c r="H28" s="17" t="s">
        <v>36</v>
      </c>
    </row>
    <row r="29" spans="1:8" ht="48.75" customHeight="1" x14ac:dyDescent="0.3">
      <c r="A29" s="118"/>
      <c r="B29" s="108"/>
      <c r="C29" s="108"/>
      <c r="D29" s="92"/>
      <c r="E29" s="92"/>
      <c r="F29" s="15" t="s">
        <v>57</v>
      </c>
      <c r="G29" s="15">
        <v>1</v>
      </c>
      <c r="H29" s="17" t="s">
        <v>36</v>
      </c>
    </row>
    <row r="30" spans="1:8" ht="48.75" customHeight="1" x14ac:dyDescent="0.3">
      <c r="A30" s="118"/>
      <c r="B30" s="108"/>
      <c r="C30" s="108"/>
      <c r="D30" s="92"/>
      <c r="E30" s="92"/>
      <c r="F30" s="15" t="s">
        <v>59</v>
      </c>
      <c r="G30" s="15">
        <v>1</v>
      </c>
      <c r="H30" s="17" t="s">
        <v>36</v>
      </c>
    </row>
    <row r="31" spans="1:8" ht="48.75" customHeight="1" x14ac:dyDescent="0.3">
      <c r="A31" s="118"/>
      <c r="B31" s="108"/>
      <c r="C31" s="108"/>
      <c r="D31" s="92" t="s">
        <v>65</v>
      </c>
      <c r="E31" s="92">
        <v>5</v>
      </c>
      <c r="F31" s="15" t="s">
        <v>49</v>
      </c>
      <c r="G31" s="82">
        <v>2</v>
      </c>
      <c r="H31" s="17" t="s">
        <v>36</v>
      </c>
    </row>
    <row r="32" spans="1:8" ht="48.75" customHeight="1" x14ac:dyDescent="0.3">
      <c r="A32" s="118"/>
      <c r="B32" s="108"/>
      <c r="C32" s="108"/>
      <c r="D32" s="92"/>
      <c r="E32" s="92"/>
      <c r="F32" s="15" t="s">
        <v>71</v>
      </c>
      <c r="G32" s="82">
        <v>1</v>
      </c>
      <c r="H32" s="17" t="s">
        <v>36</v>
      </c>
    </row>
    <row r="33" spans="1:11" ht="48.75" customHeight="1" x14ac:dyDescent="0.3">
      <c r="A33" s="119"/>
      <c r="B33" s="109"/>
      <c r="C33" s="109"/>
      <c r="D33" s="92"/>
      <c r="E33" s="92"/>
      <c r="F33" s="15" t="s">
        <v>57</v>
      </c>
      <c r="G33" s="15">
        <v>2</v>
      </c>
      <c r="H33" s="17" t="s">
        <v>36</v>
      </c>
    </row>
    <row r="34" spans="1:11" ht="15.75" customHeight="1" x14ac:dyDescent="0.3">
      <c r="A34" s="117" t="s">
        <v>30</v>
      </c>
      <c r="B34" s="107">
        <v>21</v>
      </c>
      <c r="C34" s="107">
        <v>4</v>
      </c>
      <c r="D34" s="107" t="s">
        <v>56</v>
      </c>
      <c r="E34" s="107">
        <v>14</v>
      </c>
      <c r="F34" s="15" t="s">
        <v>67</v>
      </c>
      <c r="G34" s="15">
        <v>1</v>
      </c>
      <c r="H34" s="17" t="s">
        <v>36</v>
      </c>
    </row>
    <row r="35" spans="1:11" ht="28.5" customHeight="1" x14ac:dyDescent="0.3">
      <c r="A35" s="118"/>
      <c r="B35" s="108"/>
      <c r="C35" s="108"/>
      <c r="D35" s="108"/>
      <c r="E35" s="108"/>
      <c r="F35" s="15" t="s">
        <v>40</v>
      </c>
      <c r="G35" s="15">
        <v>11</v>
      </c>
      <c r="H35" s="17" t="s">
        <v>36</v>
      </c>
    </row>
    <row r="36" spans="1:11" ht="28.5" customHeight="1" x14ac:dyDescent="0.3">
      <c r="A36" s="118"/>
      <c r="B36" s="108"/>
      <c r="C36" s="108"/>
      <c r="D36" s="109"/>
      <c r="E36" s="109"/>
      <c r="F36" s="15" t="s">
        <v>38</v>
      </c>
      <c r="G36" s="15">
        <v>2</v>
      </c>
      <c r="H36" s="17" t="s">
        <v>36</v>
      </c>
    </row>
    <row r="37" spans="1:11" ht="28.5" customHeight="1" x14ac:dyDescent="0.3">
      <c r="A37" s="118"/>
      <c r="B37" s="108"/>
      <c r="C37" s="108"/>
      <c r="D37" s="107" t="s">
        <v>65</v>
      </c>
      <c r="E37" s="107">
        <v>7</v>
      </c>
      <c r="F37" s="15" t="s">
        <v>67</v>
      </c>
      <c r="G37" s="15">
        <v>2</v>
      </c>
      <c r="H37" s="17" t="s">
        <v>36</v>
      </c>
    </row>
    <row r="38" spans="1:11" ht="28.5" customHeight="1" x14ac:dyDescent="0.3">
      <c r="A38" s="119"/>
      <c r="B38" s="109"/>
      <c r="C38" s="109"/>
      <c r="D38" s="109"/>
      <c r="E38" s="109"/>
      <c r="F38" s="15" t="s">
        <v>38</v>
      </c>
      <c r="G38" s="15">
        <v>5</v>
      </c>
      <c r="H38" s="17" t="s">
        <v>36</v>
      </c>
    </row>
    <row r="39" spans="1:11" ht="15.6" x14ac:dyDescent="0.3">
      <c r="A39" s="92" t="s">
        <v>31</v>
      </c>
      <c r="B39" s="143">
        <v>17</v>
      </c>
      <c r="C39" s="92">
        <v>5</v>
      </c>
      <c r="D39" s="92" t="s">
        <v>56</v>
      </c>
      <c r="E39" s="92">
        <v>9</v>
      </c>
      <c r="F39" s="15" t="s">
        <v>67</v>
      </c>
      <c r="G39" s="15">
        <v>1</v>
      </c>
      <c r="H39" s="58" t="s">
        <v>36</v>
      </c>
    </row>
    <row r="40" spans="1:11" ht="15.6" x14ac:dyDescent="0.3">
      <c r="A40" s="92"/>
      <c r="B40" s="143"/>
      <c r="C40" s="92"/>
      <c r="D40" s="92"/>
      <c r="E40" s="92"/>
      <c r="F40" s="15" t="s">
        <v>40</v>
      </c>
      <c r="G40" s="15">
        <v>2</v>
      </c>
      <c r="H40" s="58" t="s">
        <v>36</v>
      </c>
    </row>
    <row r="41" spans="1:11" ht="31.5" customHeight="1" x14ac:dyDescent="0.3">
      <c r="A41" s="92"/>
      <c r="B41" s="143"/>
      <c r="C41" s="92"/>
      <c r="D41" s="92"/>
      <c r="E41" s="92"/>
      <c r="F41" s="15" t="s">
        <v>38</v>
      </c>
      <c r="G41" s="15">
        <v>6</v>
      </c>
      <c r="H41" s="58" t="s">
        <v>36</v>
      </c>
    </row>
    <row r="42" spans="1:11" ht="31.5" customHeight="1" x14ac:dyDescent="0.3">
      <c r="A42" s="92"/>
      <c r="B42" s="143"/>
      <c r="C42" s="92"/>
      <c r="D42" s="15" t="s">
        <v>60</v>
      </c>
      <c r="E42" s="15">
        <v>1</v>
      </c>
      <c r="F42" s="15" t="s">
        <v>38</v>
      </c>
      <c r="G42" s="15">
        <v>1</v>
      </c>
      <c r="H42" s="58" t="s">
        <v>36</v>
      </c>
    </row>
    <row r="43" spans="1:11" ht="31.5" customHeight="1" x14ac:dyDescent="0.3">
      <c r="A43" s="92"/>
      <c r="B43" s="143"/>
      <c r="C43" s="92"/>
      <c r="D43" s="92" t="s">
        <v>65</v>
      </c>
      <c r="E43" s="92">
        <v>7</v>
      </c>
      <c r="F43" s="15" t="s">
        <v>38</v>
      </c>
      <c r="G43" s="15">
        <v>1</v>
      </c>
      <c r="H43" s="58" t="s">
        <v>36</v>
      </c>
    </row>
    <row r="44" spans="1:11" ht="31.5" customHeight="1" x14ac:dyDescent="0.3">
      <c r="A44" s="92"/>
      <c r="B44" s="143"/>
      <c r="C44" s="92"/>
      <c r="D44" s="92"/>
      <c r="E44" s="92"/>
      <c r="F44" s="15" t="s">
        <v>40</v>
      </c>
      <c r="G44" s="15">
        <v>2</v>
      </c>
      <c r="H44" s="58" t="s">
        <v>36</v>
      </c>
    </row>
    <row r="45" spans="1:11" ht="31.5" customHeight="1" x14ac:dyDescent="0.3">
      <c r="A45" s="92"/>
      <c r="B45" s="143"/>
      <c r="C45" s="92"/>
      <c r="D45" s="92"/>
      <c r="E45" s="92"/>
      <c r="F45" s="15" t="s">
        <v>38</v>
      </c>
      <c r="G45" s="15">
        <v>4</v>
      </c>
      <c r="H45" s="58" t="s">
        <v>36</v>
      </c>
    </row>
    <row r="46" spans="1:11" ht="16.2" thickBot="1" x14ac:dyDescent="0.35">
      <c r="A46" s="142" t="s">
        <v>34</v>
      </c>
      <c r="B46" s="141">
        <f>SUM(B7:B39)</f>
        <v>73</v>
      </c>
      <c r="C46" s="141">
        <f>SUM(C7:C39)</f>
        <v>22</v>
      </c>
      <c r="D46" s="140"/>
      <c r="E46" s="140">
        <f>SUM(E7:E45)</f>
        <v>73</v>
      </c>
      <c r="F46" s="140"/>
      <c r="G46" s="140">
        <f>SUM(G7:G45)</f>
        <v>73</v>
      </c>
      <c r="H46" s="139">
        <v>0</v>
      </c>
    </row>
    <row r="47" spans="1:11" ht="48.75" customHeight="1" x14ac:dyDescent="0.3">
      <c r="A47" s="130" t="s">
        <v>93</v>
      </c>
      <c r="B47" s="131"/>
      <c r="C47" s="131"/>
      <c r="D47" s="131"/>
      <c r="E47" s="131"/>
      <c r="F47" s="131"/>
      <c r="G47" s="131"/>
      <c r="H47" s="131"/>
    </row>
    <row r="48" spans="1:11" ht="16.2" thickBot="1" x14ac:dyDescent="0.35">
      <c r="A48" s="132"/>
      <c r="B48" s="132"/>
      <c r="C48" s="25"/>
      <c r="G48" s="24"/>
      <c r="H48" s="26"/>
      <c r="I48" s="1"/>
      <c r="J48" s="1"/>
      <c r="K48" s="1"/>
    </row>
    <row r="49" spans="1:11" ht="16.2" thickBot="1" x14ac:dyDescent="0.35">
      <c r="B49" s="47" t="s">
        <v>13</v>
      </c>
      <c r="C49" s="48" t="s">
        <v>14</v>
      </c>
      <c r="E49" s="95" t="s">
        <v>41</v>
      </c>
      <c r="F49" s="96"/>
      <c r="G49" s="44" t="s">
        <v>42</v>
      </c>
      <c r="H49" s="45" t="s">
        <v>43</v>
      </c>
      <c r="I49" s="1"/>
      <c r="J49" s="1"/>
      <c r="K49" s="1"/>
    </row>
    <row r="50" spans="1:11" ht="15.6" x14ac:dyDescent="0.3">
      <c r="B50" s="50">
        <v>0</v>
      </c>
      <c r="C50" s="46" t="s">
        <v>15</v>
      </c>
      <c r="E50" s="97" t="s">
        <v>10</v>
      </c>
      <c r="F50" s="98"/>
      <c r="G50" s="43">
        <v>73</v>
      </c>
      <c r="H50" s="52"/>
    </row>
    <row r="51" spans="1:11" ht="15.6" x14ac:dyDescent="0.3">
      <c r="B51" s="28"/>
      <c r="C51" s="29"/>
      <c r="E51" s="99" t="s">
        <v>9</v>
      </c>
      <c r="F51" s="100"/>
      <c r="G51" s="40">
        <v>22</v>
      </c>
      <c r="H51" s="42"/>
    </row>
    <row r="52" spans="1:11" ht="31.8" thickBot="1" x14ac:dyDescent="0.35">
      <c r="B52" s="30" t="s">
        <v>16</v>
      </c>
      <c r="C52" s="51">
        <v>0</v>
      </c>
      <c r="E52" s="101" t="s">
        <v>8</v>
      </c>
      <c r="F52" s="102"/>
      <c r="G52" s="72">
        <f>G50-G51</f>
        <v>51</v>
      </c>
      <c r="H52" s="73"/>
    </row>
    <row r="53" spans="1:11" ht="16.2" thickBot="1" x14ac:dyDescent="0.35">
      <c r="A53" s="31"/>
      <c r="B53" s="32"/>
      <c r="C53" s="23"/>
      <c r="E53" s="103" t="s">
        <v>11</v>
      </c>
      <c r="F53" s="104"/>
      <c r="G53" s="40">
        <f>G50-G54</f>
        <v>66</v>
      </c>
      <c r="H53" s="41">
        <v>1</v>
      </c>
    </row>
    <row r="54" spans="1:11" ht="15.75" customHeight="1" thickBot="1" x14ac:dyDescent="0.35">
      <c r="B54" s="93" t="s">
        <v>17</v>
      </c>
      <c r="C54" s="94"/>
      <c r="E54" s="105" t="s">
        <v>12</v>
      </c>
      <c r="F54" s="106"/>
      <c r="G54" s="33">
        <v>7</v>
      </c>
      <c r="H54" s="49"/>
    </row>
    <row r="55" spans="1:11" ht="15.6" x14ac:dyDescent="0.3">
      <c r="B55" s="62" t="s">
        <v>18</v>
      </c>
      <c r="C55" s="61">
        <v>1</v>
      </c>
      <c r="D55" s="4"/>
      <c r="E55" s="4"/>
      <c r="F55" s="35"/>
      <c r="G55" s="35"/>
      <c r="H55" s="23"/>
    </row>
    <row r="56" spans="1:11" ht="16.2" thickBot="1" x14ac:dyDescent="0.35">
      <c r="B56" s="70" t="s">
        <v>6</v>
      </c>
      <c r="C56" s="71">
        <v>41</v>
      </c>
      <c r="D56" s="38"/>
      <c r="E56" s="38"/>
      <c r="F56" s="39"/>
      <c r="G56" s="36"/>
      <c r="H56" s="23"/>
    </row>
    <row r="57" spans="1:11" ht="31.2" x14ac:dyDescent="0.3">
      <c r="B57" s="63" t="s">
        <v>7</v>
      </c>
      <c r="C57" s="27">
        <v>0</v>
      </c>
      <c r="E57" s="121" t="s">
        <v>45</v>
      </c>
      <c r="F57" s="122"/>
      <c r="G57" s="54" t="s">
        <v>74</v>
      </c>
      <c r="H57" s="55">
        <v>21</v>
      </c>
    </row>
    <row r="58" spans="1:11" ht="63" thickBot="1" x14ac:dyDescent="0.35">
      <c r="B58" s="63" t="s">
        <v>19</v>
      </c>
      <c r="C58" s="27">
        <v>2</v>
      </c>
      <c r="D58" s="38"/>
      <c r="E58" s="123" t="s">
        <v>46</v>
      </c>
      <c r="F58" s="124"/>
      <c r="G58" s="56" t="s">
        <v>89</v>
      </c>
      <c r="H58" s="57" t="s">
        <v>88</v>
      </c>
    </row>
    <row r="59" spans="1:11" ht="16.2" thickBot="1" x14ac:dyDescent="0.35">
      <c r="B59" s="63" t="s">
        <v>5</v>
      </c>
      <c r="C59" s="27">
        <v>28</v>
      </c>
      <c r="D59" s="38"/>
      <c r="E59" s="38"/>
      <c r="F59" s="36"/>
      <c r="G59" s="36"/>
      <c r="H59" s="23"/>
    </row>
    <row r="60" spans="1:11" ht="15.6" x14ac:dyDescent="0.3">
      <c r="A60" s="23"/>
      <c r="B60" s="63" t="s">
        <v>51</v>
      </c>
      <c r="C60" s="27">
        <v>0</v>
      </c>
      <c r="D60" s="23"/>
      <c r="E60" s="125" t="s">
        <v>47</v>
      </c>
      <c r="F60" s="126"/>
      <c r="G60" s="127"/>
      <c r="H60" s="23"/>
    </row>
    <row r="61" spans="1:11" ht="16.2" thickBot="1" x14ac:dyDescent="0.35">
      <c r="A61" s="23"/>
      <c r="B61" s="64" t="s">
        <v>55</v>
      </c>
      <c r="C61" s="34">
        <v>1</v>
      </c>
      <c r="D61" s="23"/>
      <c r="E61" s="128" t="s">
        <v>48</v>
      </c>
      <c r="F61" s="129"/>
      <c r="G61" s="65" t="s">
        <v>37</v>
      </c>
      <c r="H61" s="23"/>
    </row>
    <row r="62" spans="1:11" ht="15.6" x14ac:dyDescent="0.3">
      <c r="A62" s="23"/>
      <c r="B62" s="23"/>
      <c r="C62" s="23"/>
      <c r="D62" s="23"/>
      <c r="E62" s="67" t="s">
        <v>39</v>
      </c>
      <c r="F62" s="68"/>
      <c r="G62" s="74">
        <v>3</v>
      </c>
      <c r="H62" s="23"/>
    </row>
    <row r="63" spans="1:11" ht="34.5" customHeight="1" x14ac:dyDescent="0.3">
      <c r="E63" s="69" t="s">
        <v>49</v>
      </c>
      <c r="F63" s="66"/>
      <c r="G63" s="3">
        <v>2</v>
      </c>
    </row>
    <row r="64" spans="1:11" ht="15" customHeight="1" x14ac:dyDescent="0.3">
      <c r="E64" s="69" t="s">
        <v>87</v>
      </c>
      <c r="F64" s="66"/>
      <c r="G64" s="3">
        <v>26</v>
      </c>
    </row>
    <row r="65" spans="1:8" ht="27.75" customHeight="1" x14ac:dyDescent="0.3">
      <c r="A65" s="23"/>
      <c r="B65" s="23"/>
      <c r="C65" s="23"/>
      <c r="D65" s="23"/>
      <c r="E65" s="37" t="s">
        <v>40</v>
      </c>
      <c r="F65" s="60"/>
      <c r="G65" s="27">
        <v>17</v>
      </c>
      <c r="H65" s="23"/>
    </row>
    <row r="66" spans="1:8" ht="15.6" x14ac:dyDescent="0.3">
      <c r="A66" s="23"/>
      <c r="B66" s="23"/>
      <c r="C66" s="23"/>
      <c r="D66" s="23"/>
      <c r="E66" s="37" t="s">
        <v>71</v>
      </c>
      <c r="F66" s="60"/>
      <c r="G66" s="27">
        <v>1</v>
      </c>
      <c r="H66" s="23"/>
    </row>
    <row r="67" spans="1:8" ht="15.6" x14ac:dyDescent="0.3">
      <c r="A67" s="23"/>
      <c r="B67" s="23"/>
      <c r="C67" s="23"/>
      <c r="D67" s="23"/>
      <c r="E67" s="37" t="s">
        <v>53</v>
      </c>
      <c r="F67" s="60"/>
      <c r="G67" s="27">
        <v>1</v>
      </c>
      <c r="H67" s="23"/>
    </row>
    <row r="68" spans="1:8" x14ac:dyDescent="0.3">
      <c r="E68" s="78" t="s">
        <v>38</v>
      </c>
      <c r="F68" s="79"/>
      <c r="G68" s="80">
        <v>23</v>
      </c>
    </row>
    <row r="69" spans="1:8" ht="15.6" x14ac:dyDescent="0.3">
      <c r="A69" s="23"/>
      <c r="B69" s="23"/>
      <c r="C69" s="23"/>
      <c r="D69" s="23"/>
      <c r="E69" s="23"/>
      <c r="F69" s="23"/>
      <c r="G69" s="23"/>
      <c r="H69" s="23"/>
    </row>
    <row r="70" spans="1:8" ht="15.6" x14ac:dyDescent="0.3">
      <c r="A70" s="88" t="s">
        <v>44</v>
      </c>
      <c r="B70" s="89"/>
      <c r="C70" s="89"/>
      <c r="D70" s="89"/>
      <c r="E70" s="89"/>
      <c r="F70" s="89"/>
      <c r="G70" s="89"/>
      <c r="H70" s="89"/>
    </row>
    <row r="71" spans="1:8" ht="15.6" x14ac:dyDescent="0.3">
      <c r="A71" s="90" t="s">
        <v>20</v>
      </c>
      <c r="B71" s="91"/>
      <c r="C71" s="91"/>
      <c r="D71" s="91"/>
      <c r="E71" s="91"/>
      <c r="F71" s="91"/>
      <c r="G71" s="91"/>
      <c r="H71" s="91"/>
    </row>
    <row r="72" spans="1:8" ht="15.6" x14ac:dyDescent="0.3">
      <c r="A72" s="23"/>
      <c r="B72" s="23"/>
      <c r="C72" s="23"/>
      <c r="D72" s="23"/>
      <c r="E72" s="23"/>
      <c r="F72" s="23"/>
      <c r="G72" s="23"/>
      <c r="H72" s="23"/>
    </row>
  </sheetData>
  <autoFilter ref="A6:H47" xr:uid="{00000000-0001-0000-0000-000000000000}"/>
  <mergeCells count="63">
    <mergeCell ref="A12:A13"/>
    <mergeCell ref="B12:B13"/>
    <mergeCell ref="C12:C13"/>
    <mergeCell ref="E14:E16"/>
    <mergeCell ref="D14:D16"/>
    <mergeCell ref="C14:C18"/>
    <mergeCell ref="B14:B18"/>
    <mergeCell ref="A14:A18"/>
    <mergeCell ref="A47:H47"/>
    <mergeCell ref="A48:B48"/>
    <mergeCell ref="B39:B45"/>
    <mergeCell ref="A39:A45"/>
    <mergeCell ref="E39:E41"/>
    <mergeCell ref="D39:D41"/>
    <mergeCell ref="D43:D45"/>
    <mergeCell ref="E43:E45"/>
    <mergeCell ref="C39:C45"/>
    <mergeCell ref="A7:A9"/>
    <mergeCell ref="B7:B9"/>
    <mergeCell ref="C7:C9"/>
    <mergeCell ref="D31:D33"/>
    <mergeCell ref="E31:E33"/>
    <mergeCell ref="C28:C33"/>
    <mergeCell ref="E23:E25"/>
    <mergeCell ref="D26:D27"/>
    <mergeCell ref="C26:C27"/>
    <mergeCell ref="E26:E27"/>
    <mergeCell ref="A1:H1"/>
    <mergeCell ref="A2:H2"/>
    <mergeCell ref="A3:H3"/>
    <mergeCell ref="A4:H5"/>
    <mergeCell ref="E28:E30"/>
    <mergeCell ref="D28:D30"/>
    <mergeCell ref="D23:D25"/>
    <mergeCell ref="C20:C25"/>
    <mergeCell ref="B20:B25"/>
    <mergeCell ref="B28:B33"/>
    <mergeCell ref="E53:F53"/>
    <mergeCell ref="E54:F54"/>
    <mergeCell ref="E57:F57"/>
    <mergeCell ref="E58:F58"/>
    <mergeCell ref="E60:G60"/>
    <mergeCell ref="E61:F61"/>
    <mergeCell ref="A20:A25"/>
    <mergeCell ref="B26:B27"/>
    <mergeCell ref="A26:A27"/>
    <mergeCell ref="A70:H70"/>
    <mergeCell ref="A71:H71"/>
    <mergeCell ref="B54:C54"/>
    <mergeCell ref="E49:F49"/>
    <mergeCell ref="E50:F50"/>
    <mergeCell ref="E51:F51"/>
    <mergeCell ref="E52:F52"/>
    <mergeCell ref="B34:B38"/>
    <mergeCell ref="A34:A38"/>
    <mergeCell ref="E20:E22"/>
    <mergeCell ref="D20:D22"/>
    <mergeCell ref="D34:D36"/>
    <mergeCell ref="E34:E36"/>
    <mergeCell ref="D37:D38"/>
    <mergeCell ref="E37:E38"/>
    <mergeCell ref="C34:C38"/>
    <mergeCell ref="A28:A33"/>
  </mergeCells>
  <dataValidations count="1">
    <dataValidation type="list" allowBlank="1" showInputMessage="1" showErrorMessage="1" sqref="H7:H45" xr:uid="{5F79EDBE-BC1B-443E-BD90-489CE62F0106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 2024</vt:lpstr>
      <vt:lpstr>MAYO 2024</vt:lpstr>
      <vt:lpstr>JUNIO 2024</vt:lpstr>
      <vt:lpstr>'ABRIL 2024'!Área_de_impresión</vt:lpstr>
      <vt:lpstr>'JUNIO 2024'!Área_de_impresión</vt:lpstr>
      <vt:lpstr>'MAYO 2024'!Área_de_impresión</vt:lpstr>
      <vt:lpstr>'ABRIL 2024'!Títulos_a_imprimir</vt:lpstr>
      <vt:lpstr>'JUNIO 2024'!Títulos_a_imprimir</vt:lpstr>
      <vt:lpstr>'MAYO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COLORADO CORTES</dc:creator>
  <cp:keywords/>
  <dc:description/>
  <cp:lastModifiedBy>TATIANA ANDREA MAYA</cp:lastModifiedBy>
  <cp:revision/>
  <dcterms:created xsi:type="dcterms:W3CDTF">2021-08-07T18:21:50Z</dcterms:created>
  <dcterms:modified xsi:type="dcterms:W3CDTF">2024-07-31T14:53:19Z</dcterms:modified>
  <cp:category/>
  <cp:contentStatus/>
</cp:coreProperties>
</file>