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tatiana.maya\Downloads\"/>
    </mc:Choice>
  </mc:AlternateContent>
  <xr:revisionPtr revIDLastSave="0" documentId="13_ncr:1_{D8D89232-E7F4-4C3A-A87E-7FFB171E13B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ENERO 2024" sheetId="7" r:id="rId1"/>
    <sheet name="FEBRERO 2024" sheetId="8" r:id="rId2"/>
    <sheet name="MARZO 2024" sheetId="9" r:id="rId3"/>
  </sheets>
  <definedNames>
    <definedName name="_xlnm._FilterDatabase" localSheetId="0" hidden="1">'ENERO 2024'!$A$6:$H$40</definedName>
    <definedName name="_xlnm._FilterDatabase" localSheetId="1" hidden="1">'FEBRERO 2024'!$A$6:$H$37</definedName>
    <definedName name="_xlnm._FilterDatabase" localSheetId="2" hidden="1">'MARZO 2024'!$A$6:$H$45</definedName>
    <definedName name="_xlnm.Print_Area" localSheetId="0">'ENERO 2024'!$A$1:$C$65</definedName>
    <definedName name="_xlnm.Print_Area" localSheetId="1">'FEBRERO 2024'!$A$1:$C$62</definedName>
    <definedName name="_xlnm.Print_Area" localSheetId="2">'MARZO 2024'!$A$1:$C$70</definedName>
    <definedName name="_xlnm.Print_Titles" localSheetId="0">'ENERO 2024'!$1:$1</definedName>
    <definedName name="_xlnm.Print_Titles" localSheetId="1">'FEBRERO 2024'!$1:$1</definedName>
    <definedName name="_xlnm.Print_Titles" localSheetId="2">'MARZO 2024'!$1:$1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9" l="1"/>
  <c r="G44" i="9"/>
  <c r="E44" i="9"/>
  <c r="C44" i="9"/>
  <c r="B44" i="9"/>
  <c r="G42" i="8" l="1"/>
  <c r="G36" i="8"/>
  <c r="E36" i="8"/>
  <c r="C36" i="8"/>
  <c r="B36" i="8"/>
  <c r="G39" i="7" l="1"/>
  <c r="E39" i="7"/>
  <c r="C39" i="7"/>
  <c r="B39" i="7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<sst xmlns="http://schemas.openxmlformats.org/spreadsheetml/2006/main" count="428" uniqueCount="98">
  <si>
    <t>INDICADOR : Derechos de petición, queja, reclamos, felicitaciones y consultas resueltos.</t>
  </si>
  <si>
    <t xml:space="preserve"> DERECHOS DE PETICIÓN POR DIRECCIONES Y ÁREAS</t>
  </si>
  <si>
    <t xml:space="preserve">ÁREA </t>
  </si>
  <si>
    <t>NRO. DE PETICIONES</t>
  </si>
  <si>
    <t>EXTEMPORÁNEO</t>
  </si>
  <si>
    <t>Solicitud de información</t>
  </si>
  <si>
    <t>Derechos de petición</t>
  </si>
  <si>
    <t>Felicitaciones</t>
  </si>
  <si>
    <t xml:space="preserve">Resueltos a tiempo </t>
  </si>
  <si>
    <t>Extemporaneos</t>
  </si>
  <si>
    <t>Total Recibidos</t>
  </si>
  <si>
    <t>Total contestados</t>
  </si>
  <si>
    <t>Total sin contestar</t>
  </si>
  <si>
    <t>PQRSDF trasladada</t>
  </si>
  <si>
    <t>ENTIDAD QUE RECIBE</t>
  </si>
  <si>
    <t>NA</t>
  </si>
  <si>
    <t xml:space="preserve">TOTAL PQRSDF TRASLADADAS: </t>
  </si>
  <si>
    <t>TIPO DE PETICIONES</t>
  </si>
  <si>
    <t xml:space="preserve">Queja </t>
  </si>
  <si>
    <t>Solicitud de documentos</t>
  </si>
  <si>
    <t>FÓRMULA DE CÁLCULO: (Número de Derechos de petición, quejas, reclamos, y consultas resueltos / Total derechos de petición, quejas, reclamos, y consultas recibidos) x 100</t>
  </si>
  <si>
    <t>INFORME DERECHOS DE PETICIÓN SEMESTRE (1) (ENERO) 2024</t>
  </si>
  <si>
    <t>DERECHO DE PETICIÓN</t>
  </si>
  <si>
    <t>GERENCIA</t>
  </si>
  <si>
    <t>COMUNICACIONES</t>
  </si>
  <si>
    <t>NEGOCIOS</t>
  </si>
  <si>
    <t>TALENTO HUMANO</t>
  </si>
  <si>
    <t>TITULACIÓN</t>
  </si>
  <si>
    <t>CONTROL INTERNO</t>
  </si>
  <si>
    <t>DIRECCIÓN DE PROYECTOS</t>
  </si>
  <si>
    <t>DIRECCIÓN JURÍDICA</t>
  </si>
  <si>
    <t>DIRECCIÓN ADMINISTRATIVA Y FINANCIERA</t>
  </si>
  <si>
    <t>DIRECCIÓN DE PLANEACIÓN</t>
  </si>
  <si>
    <t>DIRECCIÓN DE VIVIENDA Y HÁBITAT</t>
  </si>
  <si>
    <t>CLASIFICACIÓN</t>
  </si>
  <si>
    <t>SOLICITUD DE DOCUMENTACIÓN</t>
  </si>
  <si>
    <t>INFORMACIÓN DE REGALÍAS</t>
  </si>
  <si>
    <t>INFORMACIÓN DE CRÉDITO</t>
  </si>
  <si>
    <t>TOTALES</t>
  </si>
  <si>
    <t>TRASLADADO</t>
  </si>
  <si>
    <t>NO</t>
  </si>
  <si>
    <t>SOLICITUD DE INFORMACIÓN</t>
  </si>
  <si>
    <t>CANTIDAD</t>
  </si>
  <si>
    <t>VIVIENDA PROGRAMAS/SUBSIDIO</t>
  </si>
  <si>
    <t>CONVENIOS INTERADMINISTRATIVOS</t>
  </si>
  <si>
    <t>INFORMACION DE OBRA/PROYECTO</t>
  </si>
  <si>
    <t>SOLICITUD PAZ Y SALVO</t>
  </si>
  <si>
    <t>EJECUCION PRESUPUESTAL</t>
  </si>
  <si>
    <t>MEJORAMIENTOS DE VIVIENDA</t>
  </si>
  <si>
    <t>INFORMACION REGALIAS</t>
  </si>
  <si>
    <t>INFORMACIÓN GENERAL</t>
  </si>
  <si>
    <t>INFORMACIÓN LABORAL</t>
  </si>
  <si>
    <t xml:space="preserve">NOTA: Durante el mes de ENERO se recibieron en la Empresa un total de 54 PQRSDF, de las cuales 11 de ellas fueron extemporáneas, aclarando que, a todas se les dio respuesta clara y de fondo por parte de las direccion correspondiente. </t>
  </si>
  <si>
    <t>N</t>
  </si>
  <si>
    <t>PERIODO POR MES</t>
  </si>
  <si>
    <t>N°</t>
  </si>
  <si>
    <t>%</t>
  </si>
  <si>
    <t>Todas las PQRSDF son recibidas a través de la página web: www.viva.gov.co y la ventanilla de gestión documental. Estas son radicadas a través de mercurio</t>
  </si>
  <si>
    <t>El área que más PQRS recibió fue:</t>
  </si>
  <si>
    <t>Dirección de planeación</t>
  </si>
  <si>
    <t xml:space="preserve">El área con más extemporaneidad es: </t>
  </si>
  <si>
    <t>TIPO DE TEMA DE PETICIÓN</t>
  </si>
  <si>
    <t>Dirección de Vivienda y Hábitat</t>
  </si>
  <si>
    <t>INFORMACIÓN DE CRÉDITOS</t>
  </si>
  <si>
    <t xml:space="preserve">INFORMACIÓN REGALIAS </t>
  </si>
  <si>
    <t>MEJORAMIENTOS DE VIENDA</t>
  </si>
  <si>
    <t>TEMA</t>
  </si>
  <si>
    <t xml:space="preserve">CLASIFICACIÓN </t>
  </si>
  <si>
    <t>INFORME DERECHOS DE PETICIÓN SEMESTRE (1) (FEBRERO) 2024</t>
  </si>
  <si>
    <t>TIPO DE PETICIÓN</t>
  </si>
  <si>
    <t>CICLO INFRAESTRUCTURAS</t>
  </si>
  <si>
    <t>INFORMACION DE CREDITOS</t>
  </si>
  <si>
    <t>INFORMACION DE CONTRATOS/CONVENIOS</t>
  </si>
  <si>
    <t>INFORMACION FINANCIERA</t>
  </si>
  <si>
    <t>MESAS SECTORIALES</t>
  </si>
  <si>
    <t>ACTA DE ENTREGA Y DE RECIBO</t>
  </si>
  <si>
    <t>DESEMBOLSO/PAGO</t>
  </si>
  <si>
    <t>ESTADOS DE CUENTA</t>
  </si>
  <si>
    <t>INFORMACION DE ESCRITURA</t>
  </si>
  <si>
    <t>RESPONSABILIDAD FISCAL</t>
  </si>
  <si>
    <t>RECLAMO</t>
  </si>
  <si>
    <t xml:space="preserve">Reclamo </t>
  </si>
  <si>
    <t>INFORME DERECHOS DE PETICIÓN SEMESTRE (1) (MARZO) 2024</t>
  </si>
  <si>
    <t>INFORMACION LABORAL</t>
  </si>
  <si>
    <t>ACTA DE CIERRE FIDUCIARIO</t>
  </si>
  <si>
    <t>ACTA DE OBRA/PROYECTO</t>
  </si>
  <si>
    <t>DENUNCIAS</t>
  </si>
  <si>
    <t>INFORMACION BENEFICARIOS</t>
  </si>
  <si>
    <t>INFORMACION GENERAL</t>
  </si>
  <si>
    <t>CERTIFICADOS</t>
  </si>
  <si>
    <t>QUEJA</t>
  </si>
  <si>
    <t>FACTURA ELECTRONICA</t>
  </si>
  <si>
    <t>VENTA INMUEBLE</t>
  </si>
  <si>
    <t>DENUNCIA</t>
  </si>
  <si>
    <t>Denuncias</t>
  </si>
  <si>
    <t>SOLICITUD INFORMACIÓN</t>
  </si>
  <si>
    <t xml:space="preserve">NOTA: Durante el mes de FEBRERO se recibieron en la Empresa un total de 62 PQRSDF, de las cuales 8 de ellas fueron extemporáneas, aclarando que, a todas se les dio respuesta clara y de fondo por parte de las direccion correspondiente. </t>
  </si>
  <si>
    <t xml:space="preserve">NOTA: Durante el mes de MARZO se recibieron en la Empresa un total de 51 PQRSDF, de las cuales 4 de ellas fueron extemporáneas, aclarando que, a todas se les dio respuesta clara y de fondo por parte de las direccion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</si>
</sst>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ptos Narrow"/>
      <family val="2"/>
    </font>
    <font>
      <b/>
      <sz val="12"/>
      <color theme="1"/>
      <name val="Aptos Narrow"/>
      <family val="2"/>
    </font>
    <font>
      <sz val="12"/>
      <color theme="1"/>
      <name val="Aptos Narrow"/>
      <family val="2"/>
    </font>
    <font>
      <sz val="12"/>
      <name val="Aptos Narrow"/>
      <family val="2"/>
    </font>
    <font>
      <u/>
      <sz val="12"/>
      <color theme="1"/>
      <name val="Aptos Narrow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2" fontId="7" fillId="0" borderId="11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7" fillId="0" borderId="16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9" fontId="4" fillId="0" borderId="14" xfId="1" applyFont="1" applyFill="1" applyBorder="1" applyAlignment="1">
      <alignment horizontal="center" vertical="center"/>
    </xf>
    <xf numFmtId="9" fontId="2" fillId="0" borderId="16" xfId="0" applyNumberFormat="1" applyFont="1" applyBorder="1" applyAlignment="1">
      <alignment vertical="center"/>
    </xf>
    <xf numFmtId="2" fontId="7" fillId="0" borderId="0" xfId="1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7" fillId="0" borderId="27" xfId="1" applyNumberFormat="1" applyFont="1" applyFill="1" applyBorder="1" applyAlignment="1">
      <alignment horizontal="center" vertical="center"/>
    </xf>
    <xf numFmtId="1" fontId="7" fillId="0" borderId="20" xfId="1" applyNumberFormat="1" applyFont="1" applyFill="1" applyBorder="1" applyAlignment="1">
      <alignment vertical="center" wrapText="1"/>
    </xf>
    <xf numFmtId="2" fontId="7" fillId="0" borderId="29" xfId="1" applyNumberFormat="1" applyFont="1" applyFill="1" applyBorder="1" applyAlignment="1">
      <alignment vertical="center" wrapText="1"/>
    </xf>
    <xf numFmtId="0" fontId="7" fillId="0" borderId="30" xfId="1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10" fontId="7" fillId="0" borderId="0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86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opLeftCell="A34" workbookViewId="0">
      <selection activeCell="A40" sqref="A40:H40"/>
    </sheetView>
  </sheetViews>
  <sheetFormatPr baseColWidth="10" defaultColWidth="22" defaultRowHeight="13.8" x14ac:dyDescent="0.3"/>
  <cols>
    <col min="1" max="1" width="26.6640625" style="2" customWidth="1"/>
    <col min="2" max="2" width="24.44140625" style="2" customWidth="1"/>
    <col min="3" max="3" width="21.5546875" style="2" customWidth="1"/>
    <col min="4" max="4" width="27.44140625" style="2" customWidth="1"/>
    <col min="5" max="5" width="11.6640625" style="2" customWidth="1"/>
    <col min="6" max="6" width="29.44140625" style="2" customWidth="1"/>
    <col min="7" max="7" width="16" style="2" customWidth="1"/>
    <col min="8" max="16384" width="22" style="2"/>
  </cols>
  <sheetData>
    <row r="1" spans="1:8" ht="93" customHeight="1" x14ac:dyDescent="0.3">
      <c r="A1" s="86" t="e" vm="1">
        <v>#VALUE!</v>
      </c>
      <c r="B1" s="87"/>
      <c r="C1" s="87"/>
      <c r="D1" s="87"/>
      <c r="E1" s="87"/>
      <c r="F1" s="87"/>
      <c r="G1" s="87"/>
      <c r="H1" s="87"/>
    </row>
    <row r="2" spans="1:8" ht="15.6" x14ac:dyDescent="0.3">
      <c r="A2" s="88" t="s">
        <v>21</v>
      </c>
      <c r="B2" s="89"/>
      <c r="C2" s="89"/>
      <c r="D2" s="89"/>
      <c r="E2" s="89"/>
      <c r="F2" s="89"/>
      <c r="G2" s="89"/>
      <c r="H2" s="89"/>
    </row>
    <row r="3" spans="1:8" ht="15.6" x14ac:dyDescent="0.3">
      <c r="A3" s="88" t="s">
        <v>0</v>
      </c>
      <c r="B3" s="89"/>
      <c r="C3" s="89"/>
      <c r="D3" s="89"/>
      <c r="E3" s="89"/>
      <c r="F3" s="89"/>
      <c r="G3" s="89"/>
      <c r="H3" s="89"/>
    </row>
    <row r="4" spans="1:8" ht="8.25" customHeight="1" x14ac:dyDescent="0.3">
      <c r="A4" s="88" t="s">
        <v>1</v>
      </c>
      <c r="B4" s="89"/>
      <c r="C4" s="89"/>
      <c r="D4" s="89"/>
      <c r="E4" s="89"/>
      <c r="F4" s="89"/>
      <c r="G4" s="89"/>
      <c r="H4" s="89"/>
    </row>
    <row r="5" spans="1:8" ht="15" customHeight="1" thickBot="1" x14ac:dyDescent="0.35">
      <c r="A5" s="88"/>
      <c r="B5" s="89"/>
      <c r="C5" s="89"/>
      <c r="D5" s="89"/>
      <c r="E5" s="89"/>
      <c r="F5" s="89"/>
      <c r="G5" s="89"/>
      <c r="H5" s="89"/>
    </row>
    <row r="6" spans="1:8" ht="16.2" thickBot="1" x14ac:dyDescent="0.35">
      <c r="A6" s="6" t="s">
        <v>2</v>
      </c>
      <c r="B6" s="7" t="s">
        <v>3</v>
      </c>
      <c r="C6" s="7" t="s">
        <v>4</v>
      </c>
      <c r="D6" s="8" t="s">
        <v>34</v>
      </c>
      <c r="E6" s="8" t="s">
        <v>42</v>
      </c>
      <c r="F6" s="9" t="s">
        <v>61</v>
      </c>
      <c r="G6" s="9" t="s">
        <v>42</v>
      </c>
      <c r="H6" s="10" t="s">
        <v>39</v>
      </c>
    </row>
    <row r="7" spans="1:8" ht="15.6" x14ac:dyDescent="0.3">
      <c r="A7" s="90" t="s">
        <v>23</v>
      </c>
      <c r="B7" s="91">
        <v>2</v>
      </c>
      <c r="C7" s="92">
        <v>1</v>
      </c>
      <c r="D7" s="11" t="s">
        <v>22</v>
      </c>
      <c r="E7" s="11">
        <v>1</v>
      </c>
      <c r="F7" s="11" t="s">
        <v>36</v>
      </c>
      <c r="G7" s="11">
        <v>1</v>
      </c>
      <c r="H7" s="12" t="s">
        <v>40</v>
      </c>
    </row>
    <row r="8" spans="1:8" ht="31.2" x14ac:dyDescent="0.3">
      <c r="A8" s="85"/>
      <c r="B8" s="83"/>
      <c r="C8" s="84"/>
      <c r="D8" s="14" t="s">
        <v>35</v>
      </c>
      <c r="E8" s="14">
        <v>1</v>
      </c>
      <c r="F8" s="14" t="s">
        <v>63</v>
      </c>
      <c r="G8" s="14">
        <v>1</v>
      </c>
      <c r="H8" s="16" t="s">
        <v>40</v>
      </c>
    </row>
    <row r="9" spans="1:8" ht="15.6" x14ac:dyDescent="0.3">
      <c r="A9" s="13" t="s">
        <v>24</v>
      </c>
      <c r="B9" s="14">
        <v>0</v>
      </c>
      <c r="C9" s="15">
        <v>0</v>
      </c>
      <c r="D9" s="14" t="s">
        <v>15</v>
      </c>
      <c r="E9" s="14" t="s">
        <v>15</v>
      </c>
      <c r="F9" s="14" t="s">
        <v>15</v>
      </c>
      <c r="G9" s="14" t="s">
        <v>15</v>
      </c>
      <c r="H9" s="16" t="s">
        <v>40</v>
      </c>
    </row>
    <row r="10" spans="1:8" ht="15.6" x14ac:dyDescent="0.3">
      <c r="A10" s="13" t="s">
        <v>25</v>
      </c>
      <c r="B10" s="14">
        <v>0</v>
      </c>
      <c r="C10" s="15">
        <v>0</v>
      </c>
      <c r="D10" s="14" t="s">
        <v>15</v>
      </c>
      <c r="E10" s="14" t="s">
        <v>53</v>
      </c>
      <c r="F10" s="14" t="s">
        <v>15</v>
      </c>
      <c r="G10" s="14" t="s">
        <v>15</v>
      </c>
      <c r="H10" s="16" t="s">
        <v>40</v>
      </c>
    </row>
    <row r="11" spans="1:8" ht="15.6" x14ac:dyDescent="0.3">
      <c r="A11" s="85" t="s">
        <v>26</v>
      </c>
      <c r="B11" s="83">
        <v>6</v>
      </c>
      <c r="C11" s="84">
        <v>1</v>
      </c>
      <c r="D11" s="83" t="s">
        <v>22</v>
      </c>
      <c r="E11" s="83">
        <v>4</v>
      </c>
      <c r="F11" s="14" t="s">
        <v>50</v>
      </c>
      <c r="G11" s="14">
        <v>2</v>
      </c>
      <c r="H11" s="16" t="s">
        <v>40</v>
      </c>
    </row>
    <row r="12" spans="1:8" ht="15.6" x14ac:dyDescent="0.3">
      <c r="A12" s="85"/>
      <c r="B12" s="83"/>
      <c r="C12" s="84"/>
      <c r="D12" s="83"/>
      <c r="E12" s="83"/>
      <c r="F12" s="14" t="s">
        <v>51</v>
      </c>
      <c r="G12" s="14">
        <v>2</v>
      </c>
      <c r="H12" s="16" t="s">
        <v>40</v>
      </c>
    </row>
    <row r="13" spans="1:8" ht="31.2" x14ac:dyDescent="0.3">
      <c r="A13" s="85"/>
      <c r="B13" s="83"/>
      <c r="C13" s="84"/>
      <c r="D13" s="14" t="s">
        <v>35</v>
      </c>
      <c r="E13" s="14">
        <v>1</v>
      </c>
      <c r="F13" s="14" t="s">
        <v>51</v>
      </c>
      <c r="G13" s="14">
        <v>1</v>
      </c>
      <c r="H13" s="16" t="s">
        <v>40</v>
      </c>
    </row>
    <row r="14" spans="1:8" ht="31.2" x14ac:dyDescent="0.3">
      <c r="A14" s="85"/>
      <c r="B14" s="83"/>
      <c r="C14" s="84"/>
      <c r="D14" s="14" t="s">
        <v>41</v>
      </c>
      <c r="E14" s="14">
        <v>1</v>
      </c>
      <c r="F14" s="14" t="s">
        <v>43</v>
      </c>
      <c r="G14" s="14">
        <v>1</v>
      </c>
      <c r="H14" s="16" t="s">
        <v>40</v>
      </c>
    </row>
    <row r="15" spans="1:8" ht="15.6" x14ac:dyDescent="0.3">
      <c r="A15" s="85" t="s">
        <v>27</v>
      </c>
      <c r="B15" s="83">
        <v>5</v>
      </c>
      <c r="C15" s="84">
        <v>0</v>
      </c>
      <c r="D15" s="83" t="s">
        <v>22</v>
      </c>
      <c r="E15" s="83">
        <v>5</v>
      </c>
      <c r="F15" s="14" t="s">
        <v>63</v>
      </c>
      <c r="G15" s="14">
        <v>1</v>
      </c>
      <c r="H15" s="16" t="s">
        <v>40</v>
      </c>
    </row>
    <row r="16" spans="1:8" ht="31.2" x14ac:dyDescent="0.3">
      <c r="A16" s="85"/>
      <c r="B16" s="83"/>
      <c r="C16" s="84"/>
      <c r="D16" s="83"/>
      <c r="E16" s="83"/>
      <c r="F16" s="14" t="s">
        <v>45</v>
      </c>
      <c r="G16" s="14">
        <v>1</v>
      </c>
      <c r="H16" s="16" t="s">
        <v>40</v>
      </c>
    </row>
    <row r="17" spans="1:8" ht="15.6" x14ac:dyDescent="0.3">
      <c r="A17" s="85"/>
      <c r="B17" s="83"/>
      <c r="C17" s="84"/>
      <c r="D17" s="83"/>
      <c r="E17" s="83"/>
      <c r="F17" s="14" t="s">
        <v>46</v>
      </c>
      <c r="G17" s="14">
        <v>1</v>
      </c>
      <c r="H17" s="16" t="s">
        <v>40</v>
      </c>
    </row>
    <row r="18" spans="1:8" ht="31.2" x14ac:dyDescent="0.3">
      <c r="A18" s="85"/>
      <c r="B18" s="83"/>
      <c r="C18" s="84"/>
      <c r="D18" s="83"/>
      <c r="E18" s="83"/>
      <c r="F18" s="14" t="s">
        <v>43</v>
      </c>
      <c r="G18" s="14">
        <v>2</v>
      </c>
      <c r="H18" s="16" t="s">
        <v>40</v>
      </c>
    </row>
    <row r="19" spans="1:8" ht="15.6" x14ac:dyDescent="0.3">
      <c r="A19" s="13" t="s">
        <v>28</v>
      </c>
      <c r="B19" s="14">
        <v>0</v>
      </c>
      <c r="C19" s="15">
        <v>0</v>
      </c>
      <c r="D19" s="14" t="s">
        <v>15</v>
      </c>
      <c r="E19" s="14" t="s">
        <v>15</v>
      </c>
      <c r="F19" s="14" t="s">
        <v>15</v>
      </c>
      <c r="G19" s="14" t="s">
        <v>15</v>
      </c>
      <c r="H19" s="16" t="s">
        <v>40</v>
      </c>
    </row>
    <row r="20" spans="1:8" ht="25.5" customHeight="1" x14ac:dyDescent="0.3">
      <c r="A20" s="85" t="s">
        <v>29</v>
      </c>
      <c r="B20" s="83">
        <v>9</v>
      </c>
      <c r="C20" s="83">
        <v>1</v>
      </c>
      <c r="D20" s="83" t="s">
        <v>22</v>
      </c>
      <c r="E20" s="83">
        <v>4</v>
      </c>
      <c r="F20" s="14" t="s">
        <v>44</v>
      </c>
      <c r="G20" s="14">
        <v>3</v>
      </c>
      <c r="H20" s="16" t="s">
        <v>40</v>
      </c>
    </row>
    <row r="21" spans="1:8" ht="15.6" x14ac:dyDescent="0.3">
      <c r="A21" s="85"/>
      <c r="B21" s="83"/>
      <c r="C21" s="83"/>
      <c r="D21" s="83"/>
      <c r="E21" s="83"/>
      <c r="F21" s="14" t="s">
        <v>48</v>
      </c>
      <c r="G21" s="14">
        <v>1</v>
      </c>
      <c r="H21" s="16" t="s">
        <v>40</v>
      </c>
    </row>
    <row r="22" spans="1:8" ht="28.5" customHeight="1" x14ac:dyDescent="0.3">
      <c r="A22" s="85"/>
      <c r="B22" s="83"/>
      <c r="C22" s="83"/>
      <c r="D22" s="83" t="s">
        <v>41</v>
      </c>
      <c r="E22" s="83">
        <v>5</v>
      </c>
      <c r="F22" s="14" t="s">
        <v>44</v>
      </c>
      <c r="G22" s="14">
        <v>1</v>
      </c>
      <c r="H22" s="16" t="s">
        <v>40</v>
      </c>
    </row>
    <row r="23" spans="1:8" ht="31.2" x14ac:dyDescent="0.3">
      <c r="A23" s="85"/>
      <c r="B23" s="83"/>
      <c r="C23" s="83"/>
      <c r="D23" s="83"/>
      <c r="E23" s="83"/>
      <c r="F23" s="14" t="s">
        <v>45</v>
      </c>
      <c r="G23" s="14">
        <v>2</v>
      </c>
      <c r="H23" s="16" t="s">
        <v>40</v>
      </c>
    </row>
    <row r="24" spans="1:8" ht="15.6" x14ac:dyDescent="0.3">
      <c r="A24" s="85"/>
      <c r="B24" s="83"/>
      <c r="C24" s="83"/>
      <c r="D24" s="83"/>
      <c r="E24" s="83"/>
      <c r="F24" s="14" t="s">
        <v>49</v>
      </c>
      <c r="G24" s="14">
        <v>1</v>
      </c>
      <c r="H24" s="16" t="s">
        <v>40</v>
      </c>
    </row>
    <row r="25" spans="1:8" ht="15.6" x14ac:dyDescent="0.3">
      <c r="A25" s="85"/>
      <c r="B25" s="83"/>
      <c r="C25" s="83"/>
      <c r="D25" s="83"/>
      <c r="E25" s="83"/>
      <c r="F25" s="14" t="s">
        <v>48</v>
      </c>
      <c r="G25" s="14">
        <v>1</v>
      </c>
      <c r="H25" s="16" t="s">
        <v>40</v>
      </c>
    </row>
    <row r="26" spans="1:8" ht="31.2" x14ac:dyDescent="0.3">
      <c r="A26" s="13" t="s">
        <v>30</v>
      </c>
      <c r="B26" s="14">
        <v>1</v>
      </c>
      <c r="C26" s="14">
        <v>0</v>
      </c>
      <c r="D26" s="14" t="s">
        <v>41</v>
      </c>
      <c r="E26" s="14">
        <v>1</v>
      </c>
      <c r="F26" s="14" t="s">
        <v>48</v>
      </c>
      <c r="G26" s="14">
        <v>1</v>
      </c>
      <c r="H26" s="16" t="s">
        <v>40</v>
      </c>
    </row>
    <row r="27" spans="1:8" ht="38.25" customHeight="1" x14ac:dyDescent="0.3">
      <c r="A27" s="85" t="s">
        <v>31</v>
      </c>
      <c r="B27" s="83">
        <v>2</v>
      </c>
      <c r="C27" s="83">
        <v>1</v>
      </c>
      <c r="D27" s="14" t="s">
        <v>22</v>
      </c>
      <c r="E27" s="14">
        <v>1</v>
      </c>
      <c r="F27" s="14" t="s">
        <v>63</v>
      </c>
      <c r="G27" s="14">
        <v>1</v>
      </c>
      <c r="H27" s="16" t="s">
        <v>40</v>
      </c>
    </row>
    <row r="28" spans="1:8" ht="31.2" x14ac:dyDescent="0.3">
      <c r="A28" s="85"/>
      <c r="B28" s="83"/>
      <c r="C28" s="83"/>
      <c r="D28" s="14" t="s">
        <v>35</v>
      </c>
      <c r="E28" s="14">
        <v>1</v>
      </c>
      <c r="F28" s="14" t="s">
        <v>63</v>
      </c>
      <c r="G28" s="14">
        <v>1</v>
      </c>
      <c r="H28" s="16" t="s">
        <v>40</v>
      </c>
    </row>
    <row r="29" spans="1:8" ht="31.2" x14ac:dyDescent="0.3">
      <c r="A29" s="85" t="s">
        <v>32</v>
      </c>
      <c r="B29" s="83">
        <v>24</v>
      </c>
      <c r="C29" s="83">
        <v>3</v>
      </c>
      <c r="D29" s="83" t="s">
        <v>22</v>
      </c>
      <c r="E29" s="83">
        <v>17</v>
      </c>
      <c r="F29" s="14" t="s">
        <v>43</v>
      </c>
      <c r="G29" s="14">
        <v>12</v>
      </c>
      <c r="H29" s="16" t="s">
        <v>40</v>
      </c>
    </row>
    <row r="30" spans="1:8" ht="31.2" x14ac:dyDescent="0.3">
      <c r="A30" s="85"/>
      <c r="B30" s="83"/>
      <c r="C30" s="83"/>
      <c r="D30" s="83"/>
      <c r="E30" s="83"/>
      <c r="F30" s="14" t="s">
        <v>44</v>
      </c>
      <c r="G30" s="14">
        <v>2</v>
      </c>
      <c r="H30" s="16" t="s">
        <v>40</v>
      </c>
    </row>
    <row r="31" spans="1:8" ht="15.6" x14ac:dyDescent="0.3">
      <c r="A31" s="85"/>
      <c r="B31" s="83"/>
      <c r="C31" s="83"/>
      <c r="D31" s="83"/>
      <c r="E31" s="83"/>
      <c r="F31" s="14" t="s">
        <v>63</v>
      </c>
      <c r="G31" s="14">
        <v>1</v>
      </c>
      <c r="H31" s="16" t="s">
        <v>40</v>
      </c>
    </row>
    <row r="32" spans="1:8" ht="31.2" x14ac:dyDescent="0.3">
      <c r="A32" s="85"/>
      <c r="B32" s="83"/>
      <c r="C32" s="83"/>
      <c r="D32" s="83"/>
      <c r="E32" s="83"/>
      <c r="F32" s="14" t="s">
        <v>45</v>
      </c>
      <c r="G32" s="14">
        <v>1</v>
      </c>
      <c r="H32" s="16" t="s">
        <v>40</v>
      </c>
    </row>
    <row r="33" spans="1:11" ht="15.6" x14ac:dyDescent="0.3">
      <c r="A33" s="85"/>
      <c r="B33" s="83"/>
      <c r="C33" s="83"/>
      <c r="D33" s="83"/>
      <c r="E33" s="83"/>
      <c r="F33" s="14" t="s">
        <v>46</v>
      </c>
      <c r="G33" s="14">
        <v>1</v>
      </c>
      <c r="H33" s="16" t="s">
        <v>40</v>
      </c>
    </row>
    <row r="34" spans="1:11" ht="28.5" customHeight="1" x14ac:dyDescent="0.3">
      <c r="A34" s="85"/>
      <c r="B34" s="83"/>
      <c r="C34" s="83"/>
      <c r="D34" s="83" t="s">
        <v>41</v>
      </c>
      <c r="E34" s="83">
        <v>6</v>
      </c>
      <c r="F34" s="14" t="s">
        <v>43</v>
      </c>
      <c r="G34" s="14">
        <v>4</v>
      </c>
      <c r="H34" s="16" t="s">
        <v>40</v>
      </c>
    </row>
    <row r="35" spans="1:11" ht="15.6" x14ac:dyDescent="0.3">
      <c r="A35" s="85"/>
      <c r="B35" s="83"/>
      <c r="C35" s="83"/>
      <c r="D35" s="83"/>
      <c r="E35" s="83"/>
      <c r="F35" s="14" t="s">
        <v>47</v>
      </c>
      <c r="G35" s="14">
        <v>1</v>
      </c>
      <c r="H35" s="16" t="s">
        <v>40</v>
      </c>
    </row>
    <row r="36" spans="1:11" ht="15.6" x14ac:dyDescent="0.3">
      <c r="A36" s="85"/>
      <c r="B36" s="83"/>
      <c r="C36" s="83"/>
      <c r="D36" s="83"/>
      <c r="E36" s="83"/>
      <c r="F36" s="14" t="s">
        <v>48</v>
      </c>
      <c r="G36" s="14">
        <v>1</v>
      </c>
      <c r="H36" s="16" t="s">
        <v>40</v>
      </c>
    </row>
    <row r="37" spans="1:11" ht="31.2" x14ac:dyDescent="0.3">
      <c r="A37" s="85"/>
      <c r="B37" s="83"/>
      <c r="C37" s="83"/>
      <c r="D37" s="14" t="s">
        <v>35</v>
      </c>
      <c r="E37" s="14">
        <v>1</v>
      </c>
      <c r="F37" s="14" t="s">
        <v>43</v>
      </c>
      <c r="G37" s="14">
        <v>1</v>
      </c>
      <c r="H37" s="16" t="s">
        <v>40</v>
      </c>
    </row>
    <row r="38" spans="1:11" ht="31.8" thickBot="1" x14ac:dyDescent="0.35">
      <c r="A38" s="17" t="s">
        <v>33</v>
      </c>
      <c r="B38" s="18">
        <v>5</v>
      </c>
      <c r="C38" s="19">
        <v>4</v>
      </c>
      <c r="D38" s="19" t="s">
        <v>22</v>
      </c>
      <c r="E38" s="19">
        <v>5</v>
      </c>
      <c r="F38" s="19" t="s">
        <v>43</v>
      </c>
      <c r="G38" s="19">
        <v>5</v>
      </c>
      <c r="H38" s="20" t="s">
        <v>40</v>
      </c>
    </row>
    <row r="39" spans="1:11" ht="16.2" thickBot="1" x14ac:dyDescent="0.35">
      <c r="A39" s="21" t="s">
        <v>38</v>
      </c>
      <c r="B39" s="22">
        <f>SUM(B7:B38)</f>
        <v>54</v>
      </c>
      <c r="C39" s="22">
        <f>SUM(C7:C38)</f>
        <v>11</v>
      </c>
      <c r="D39" s="23"/>
      <c r="E39" s="23">
        <f>SUM(E7:E38)</f>
        <v>54</v>
      </c>
      <c r="F39" s="23"/>
      <c r="G39" s="23">
        <f>SUM(G7:G38)</f>
        <v>54</v>
      </c>
      <c r="H39" s="24">
        <v>0</v>
      </c>
    </row>
    <row r="40" spans="1:11" ht="48.75" customHeight="1" x14ac:dyDescent="0.3">
      <c r="A40" s="97" t="s">
        <v>52</v>
      </c>
      <c r="B40" s="98"/>
      <c r="C40" s="98"/>
      <c r="D40" s="98"/>
      <c r="E40" s="98"/>
      <c r="F40" s="98"/>
      <c r="G40" s="98"/>
      <c r="H40" s="98"/>
    </row>
    <row r="41" spans="1:11" ht="16.2" thickBot="1" x14ac:dyDescent="0.35">
      <c r="A41" s="99"/>
      <c r="B41" s="99"/>
      <c r="C41" s="27"/>
      <c r="G41" s="26"/>
      <c r="H41" s="28"/>
      <c r="I41" s="1"/>
      <c r="J41" s="1"/>
      <c r="K41" s="1"/>
    </row>
    <row r="42" spans="1:11" ht="16.2" thickBot="1" x14ac:dyDescent="0.35">
      <c r="B42" s="48" t="s">
        <v>13</v>
      </c>
      <c r="C42" s="49" t="s">
        <v>14</v>
      </c>
      <c r="E42" s="71" t="s">
        <v>54</v>
      </c>
      <c r="F42" s="72"/>
      <c r="G42" s="45" t="s">
        <v>55</v>
      </c>
      <c r="H42" s="46" t="s">
        <v>56</v>
      </c>
      <c r="I42" s="1"/>
      <c r="J42" s="1"/>
      <c r="K42" s="1"/>
    </row>
    <row r="43" spans="1:11" ht="15.6" x14ac:dyDescent="0.3">
      <c r="B43" s="53">
        <v>0</v>
      </c>
      <c r="C43" s="47" t="s">
        <v>15</v>
      </c>
      <c r="E43" s="73" t="s">
        <v>10</v>
      </c>
      <c r="F43" s="74"/>
      <c r="G43" s="44">
        <v>54</v>
      </c>
      <c r="H43" s="55"/>
    </row>
    <row r="44" spans="1:11" ht="15.6" x14ac:dyDescent="0.3">
      <c r="B44" s="30"/>
      <c r="C44" s="31"/>
      <c r="E44" s="75" t="s">
        <v>9</v>
      </c>
      <c r="F44" s="76"/>
      <c r="G44" s="41">
        <v>11</v>
      </c>
      <c r="H44" s="43"/>
    </row>
    <row r="45" spans="1:11" ht="31.8" thickBot="1" x14ac:dyDescent="0.35">
      <c r="B45" s="32" t="s">
        <v>16</v>
      </c>
      <c r="C45" s="54">
        <v>0</v>
      </c>
      <c r="E45" s="75" t="s">
        <v>8</v>
      </c>
      <c r="F45" s="76"/>
      <c r="G45" s="4">
        <v>43</v>
      </c>
      <c r="H45" s="3"/>
    </row>
    <row r="46" spans="1:11" ht="16.2" thickBot="1" x14ac:dyDescent="0.35">
      <c r="A46" s="33"/>
      <c r="B46" s="34"/>
      <c r="C46" s="25"/>
      <c r="E46" s="77" t="s">
        <v>11</v>
      </c>
      <c r="F46" s="78"/>
      <c r="G46" s="41">
        <v>54</v>
      </c>
      <c r="H46" s="42">
        <v>1</v>
      </c>
    </row>
    <row r="47" spans="1:11" ht="15.75" customHeight="1" thickBot="1" x14ac:dyDescent="0.35">
      <c r="B47" s="100" t="s">
        <v>17</v>
      </c>
      <c r="C47" s="101"/>
      <c r="E47" s="69" t="s">
        <v>12</v>
      </c>
      <c r="F47" s="70"/>
      <c r="G47" s="35">
        <v>0</v>
      </c>
      <c r="H47" s="52">
        <v>0</v>
      </c>
    </row>
    <row r="48" spans="1:11" ht="16.2" thickBot="1" x14ac:dyDescent="0.35">
      <c r="B48" s="50" t="s">
        <v>18</v>
      </c>
      <c r="C48" s="51">
        <v>0</v>
      </c>
      <c r="D48" s="5"/>
      <c r="E48" s="5"/>
      <c r="F48" s="37"/>
      <c r="G48" s="37"/>
      <c r="H48" s="25"/>
    </row>
    <row r="49" spans="1:8" ht="31.2" x14ac:dyDescent="0.3">
      <c r="B49" s="67" t="s">
        <v>6</v>
      </c>
      <c r="C49" s="68">
        <v>37</v>
      </c>
      <c r="D49" s="39"/>
      <c r="E49" s="95" t="s">
        <v>58</v>
      </c>
      <c r="F49" s="96"/>
      <c r="G49" s="60" t="s">
        <v>59</v>
      </c>
      <c r="H49" s="59">
        <v>24</v>
      </c>
    </row>
    <row r="50" spans="1:8" ht="47.4" thickBot="1" x14ac:dyDescent="0.35">
      <c r="B50" s="38" t="s">
        <v>7</v>
      </c>
      <c r="C50" s="29">
        <v>0</v>
      </c>
      <c r="E50" s="93" t="s">
        <v>60</v>
      </c>
      <c r="F50" s="94"/>
      <c r="G50" s="61" t="s">
        <v>62</v>
      </c>
      <c r="H50" s="62">
        <v>4</v>
      </c>
    </row>
    <row r="51" spans="1:8" ht="16.2" thickBot="1" x14ac:dyDescent="0.35">
      <c r="B51" s="38" t="s">
        <v>19</v>
      </c>
      <c r="C51" s="29">
        <v>3</v>
      </c>
      <c r="D51" s="39"/>
    </row>
    <row r="52" spans="1:8" ht="16.2" thickBot="1" x14ac:dyDescent="0.35">
      <c r="B52" s="40" t="s">
        <v>5</v>
      </c>
      <c r="C52" s="36">
        <v>14</v>
      </c>
      <c r="D52" s="39"/>
      <c r="E52" s="104" t="s">
        <v>67</v>
      </c>
      <c r="F52" s="105"/>
      <c r="G52" s="106"/>
      <c r="H52" s="56"/>
    </row>
    <row r="53" spans="1:8" ht="16.2" thickBot="1" x14ac:dyDescent="0.35">
      <c r="A53" s="25"/>
      <c r="B53" s="25"/>
      <c r="C53" s="25"/>
      <c r="D53" s="25"/>
      <c r="E53" s="69" t="s">
        <v>66</v>
      </c>
      <c r="F53" s="70"/>
      <c r="G53" s="58" t="s">
        <v>42</v>
      </c>
      <c r="H53" s="25"/>
    </row>
    <row r="54" spans="1:8" ht="15.6" x14ac:dyDescent="0.3">
      <c r="A54" s="25"/>
      <c r="B54" s="25"/>
      <c r="C54" s="25"/>
      <c r="D54" s="25"/>
      <c r="E54" s="109" t="s">
        <v>44</v>
      </c>
      <c r="F54" s="110"/>
      <c r="G54" s="57">
        <v>6</v>
      </c>
      <c r="H54" s="25"/>
    </row>
    <row r="55" spans="1:8" ht="15.6" x14ac:dyDescent="0.3">
      <c r="A55" s="25"/>
      <c r="B55" s="25"/>
      <c r="C55" s="25"/>
      <c r="D55" s="25"/>
      <c r="E55" s="107" t="s">
        <v>47</v>
      </c>
      <c r="F55" s="108"/>
      <c r="G55" s="29">
        <v>1</v>
      </c>
      <c r="H55" s="25"/>
    </row>
    <row r="56" spans="1:8" ht="34.5" customHeight="1" x14ac:dyDescent="0.3">
      <c r="E56" s="85" t="s">
        <v>37</v>
      </c>
      <c r="F56" s="83"/>
      <c r="G56" s="29">
        <v>5</v>
      </c>
    </row>
    <row r="57" spans="1:8" ht="15" customHeight="1" x14ac:dyDescent="0.3">
      <c r="E57" s="107" t="s">
        <v>45</v>
      </c>
      <c r="F57" s="108"/>
      <c r="G57" s="29">
        <v>4</v>
      </c>
    </row>
    <row r="58" spans="1:8" ht="27.75" customHeight="1" x14ac:dyDescent="0.3">
      <c r="A58" s="25"/>
      <c r="B58" s="25"/>
      <c r="C58" s="25"/>
      <c r="D58" s="25"/>
      <c r="E58" s="107" t="s">
        <v>36</v>
      </c>
      <c r="F58" s="108"/>
      <c r="G58" s="29">
        <v>1</v>
      </c>
      <c r="H58" s="25"/>
    </row>
    <row r="59" spans="1:8" ht="15.6" x14ac:dyDescent="0.3">
      <c r="A59" s="25"/>
      <c r="B59" s="25"/>
      <c r="C59" s="25"/>
      <c r="D59" s="25"/>
      <c r="E59" s="107" t="s">
        <v>50</v>
      </c>
      <c r="F59" s="108"/>
      <c r="G59" s="29">
        <v>2</v>
      </c>
      <c r="H59" s="25"/>
    </row>
    <row r="60" spans="1:8" ht="15.6" x14ac:dyDescent="0.3">
      <c r="A60" s="25"/>
      <c r="B60" s="25"/>
      <c r="C60" s="25"/>
      <c r="D60" s="25"/>
      <c r="E60" s="107" t="s">
        <v>51</v>
      </c>
      <c r="F60" s="108"/>
      <c r="G60" s="29">
        <v>3</v>
      </c>
      <c r="H60" s="25"/>
    </row>
    <row r="61" spans="1:8" ht="15.6" x14ac:dyDescent="0.3">
      <c r="E61" s="107" t="s">
        <v>64</v>
      </c>
      <c r="F61" s="108"/>
      <c r="G61" s="29">
        <v>1</v>
      </c>
    </row>
    <row r="62" spans="1:8" ht="15.6" x14ac:dyDescent="0.3">
      <c r="E62" s="107" t="s">
        <v>65</v>
      </c>
      <c r="F62" s="108"/>
      <c r="G62" s="29">
        <v>4</v>
      </c>
    </row>
    <row r="63" spans="1:8" ht="15.6" x14ac:dyDescent="0.3">
      <c r="E63" s="107" t="s">
        <v>46</v>
      </c>
      <c r="F63" s="108"/>
      <c r="G63" s="29">
        <v>2</v>
      </c>
    </row>
    <row r="64" spans="1:8" ht="16.2" thickBot="1" x14ac:dyDescent="0.35">
      <c r="A64" s="25"/>
      <c r="B64" s="25"/>
      <c r="C64" s="25"/>
      <c r="D64" s="25"/>
      <c r="E64" s="102" t="s">
        <v>43</v>
      </c>
      <c r="F64" s="103"/>
      <c r="G64" s="66">
        <v>25</v>
      </c>
      <c r="H64" s="25"/>
    </row>
    <row r="65" spans="1:8" ht="15.6" x14ac:dyDescent="0.3">
      <c r="A65" s="25"/>
      <c r="B65" s="25"/>
      <c r="C65" s="25"/>
      <c r="D65" s="25"/>
      <c r="E65" s="25"/>
      <c r="F65" s="25"/>
      <c r="G65" s="25"/>
      <c r="H65" s="25"/>
    </row>
    <row r="66" spans="1:8" ht="15.6" x14ac:dyDescent="0.3">
      <c r="A66" s="25"/>
      <c r="B66" s="25"/>
      <c r="C66" s="25"/>
      <c r="D66" s="25"/>
      <c r="E66" s="25"/>
      <c r="F66" s="25"/>
      <c r="G66" s="25"/>
      <c r="H66" s="25"/>
    </row>
    <row r="67" spans="1:8" ht="15.6" x14ac:dyDescent="0.3">
      <c r="A67" s="79" t="s">
        <v>57</v>
      </c>
      <c r="B67" s="80"/>
      <c r="C67" s="80"/>
      <c r="D67" s="80"/>
      <c r="E67" s="80"/>
      <c r="F67" s="80"/>
      <c r="G67" s="80"/>
      <c r="H67" s="80"/>
    </row>
    <row r="68" spans="1:8" ht="15.6" x14ac:dyDescent="0.3">
      <c r="A68" s="81" t="s">
        <v>20</v>
      </c>
      <c r="B68" s="82"/>
      <c r="C68" s="82"/>
      <c r="D68" s="82"/>
      <c r="E68" s="82"/>
      <c r="F68" s="82"/>
      <c r="G68" s="82"/>
      <c r="H68" s="82"/>
    </row>
    <row r="69" spans="1:8" ht="15.6" x14ac:dyDescent="0.3">
      <c r="A69" s="25"/>
      <c r="B69" s="25"/>
      <c r="C69" s="25"/>
      <c r="D69" s="25"/>
      <c r="E69" s="25"/>
      <c r="F69" s="25"/>
      <c r="G69" s="25"/>
      <c r="H69" s="25"/>
    </row>
    <row r="70" spans="1:8" ht="15.6" x14ac:dyDescent="0.3">
      <c r="A70" s="25"/>
      <c r="B70" s="25"/>
      <c r="C70" s="25"/>
      <c r="D70" s="25"/>
      <c r="E70" s="25"/>
      <c r="F70" s="25"/>
      <c r="G70" s="25"/>
      <c r="H70" s="25"/>
    </row>
    <row r="71" spans="1:8" ht="15.6" x14ac:dyDescent="0.3">
      <c r="A71" s="25"/>
      <c r="B71" s="25"/>
      <c r="C71" s="25"/>
      <c r="D71" s="25"/>
      <c r="E71" s="25"/>
      <c r="F71" s="25"/>
      <c r="G71" s="25"/>
      <c r="H71" s="25"/>
    </row>
    <row r="72" spans="1:8" ht="15.6" x14ac:dyDescent="0.3">
      <c r="A72" s="25"/>
      <c r="B72" s="25"/>
      <c r="C72" s="25"/>
      <c r="D72" s="25"/>
      <c r="E72" s="25"/>
      <c r="F72" s="25"/>
      <c r="G72" s="25"/>
      <c r="H72" s="25"/>
    </row>
  </sheetData>
  <autoFilter ref="A6:H40" xr:uid="{00000000-0001-0000-0000-000000000000}"/>
  <mergeCells count="60">
    <mergeCell ref="E64:F64"/>
    <mergeCell ref="E52:G52"/>
    <mergeCell ref="E53:F53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50:F50"/>
    <mergeCell ref="E49:F49"/>
    <mergeCell ref="E22:E25"/>
    <mergeCell ref="A40:H40"/>
    <mergeCell ref="A41:B41"/>
    <mergeCell ref="E29:E33"/>
    <mergeCell ref="D29:D33"/>
    <mergeCell ref="D34:D36"/>
    <mergeCell ref="E34:E36"/>
    <mergeCell ref="A29:A37"/>
    <mergeCell ref="B29:B37"/>
    <mergeCell ref="C29:C37"/>
    <mergeCell ref="C27:C28"/>
    <mergeCell ref="B27:B28"/>
    <mergeCell ref="A27:A28"/>
    <mergeCell ref="B47:C47"/>
    <mergeCell ref="A1:H1"/>
    <mergeCell ref="A2:H2"/>
    <mergeCell ref="A3:H3"/>
    <mergeCell ref="A4:H5"/>
    <mergeCell ref="E20:E21"/>
    <mergeCell ref="D20:D21"/>
    <mergeCell ref="A7:A8"/>
    <mergeCell ref="B7:B8"/>
    <mergeCell ref="C7:C8"/>
    <mergeCell ref="A67:H67"/>
    <mergeCell ref="A68:H68"/>
    <mergeCell ref="E11:E12"/>
    <mergeCell ref="D11:D12"/>
    <mergeCell ref="C11:C14"/>
    <mergeCell ref="B11:B14"/>
    <mergeCell ref="A11:A14"/>
    <mergeCell ref="D22:D25"/>
    <mergeCell ref="A20:A25"/>
    <mergeCell ref="B20:B25"/>
    <mergeCell ref="C20:C25"/>
    <mergeCell ref="E15:E18"/>
    <mergeCell ref="D15:D18"/>
    <mergeCell ref="C15:C18"/>
    <mergeCell ref="B15:B18"/>
    <mergeCell ref="A15:A18"/>
    <mergeCell ref="E47:F47"/>
    <mergeCell ref="E42:F42"/>
    <mergeCell ref="E43:F43"/>
    <mergeCell ref="E44:F44"/>
    <mergeCell ref="E45:F45"/>
    <mergeCell ref="E46:F46"/>
  </mergeCells>
  <dataValidations count="1">
    <dataValidation type="list" allowBlank="1" showInputMessage="1" showErrorMessage="1" sqref="H7:H38" xr:uid="{5F79EDBE-BC1B-443E-BD90-489CE62F0106}">
      <formula1>"SI,NO"</formula1>
    </dataValidation>
  </dataValidations>
  <pageMargins left="0.23622047244094491" right="0.23622047244094491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5AB4-788B-4D1F-A05B-BAF8319854C8}">
  <sheetPr>
    <pageSetUpPr fitToPage="1"/>
  </sheetPr>
  <dimension ref="A1:K71"/>
  <sheetViews>
    <sheetView topLeftCell="A30" workbookViewId="0">
      <selection activeCell="D43" sqref="D43"/>
    </sheetView>
  </sheetViews>
  <sheetFormatPr baseColWidth="10" defaultColWidth="22" defaultRowHeight="13.8" x14ac:dyDescent="0.3"/>
  <cols>
    <col min="1" max="1" width="26.6640625" style="2" customWidth="1"/>
    <col min="2" max="2" width="24.44140625" style="2" customWidth="1"/>
    <col min="3" max="3" width="21.5546875" style="2" customWidth="1"/>
    <col min="4" max="4" width="27.44140625" style="2" customWidth="1"/>
    <col min="5" max="5" width="11.6640625" style="2" customWidth="1"/>
    <col min="6" max="6" width="29.44140625" style="2" customWidth="1"/>
    <col min="7" max="7" width="12.44140625" style="2" customWidth="1"/>
    <col min="8" max="16384" width="22" style="2"/>
  </cols>
  <sheetData>
    <row r="1" spans="1:8" ht="93" customHeight="1" x14ac:dyDescent="0.3">
      <c r="A1" s="86" t="e" vm="1">
        <v>#VALUE!</v>
      </c>
      <c r="B1" s="87"/>
      <c r="C1" s="87"/>
      <c r="D1" s="87"/>
      <c r="E1" s="87"/>
      <c r="F1" s="87"/>
      <c r="G1" s="87"/>
      <c r="H1" s="87"/>
    </row>
    <row r="2" spans="1:8" ht="15.6" x14ac:dyDescent="0.3">
      <c r="A2" s="88" t="s">
        <v>68</v>
      </c>
      <c r="B2" s="89"/>
      <c r="C2" s="89"/>
      <c r="D2" s="89"/>
      <c r="E2" s="89"/>
      <c r="F2" s="89"/>
      <c r="G2" s="89"/>
      <c r="H2" s="89"/>
    </row>
    <row r="3" spans="1:8" ht="15.6" x14ac:dyDescent="0.3">
      <c r="A3" s="88" t="s">
        <v>0</v>
      </c>
      <c r="B3" s="89"/>
      <c r="C3" s="89"/>
      <c r="D3" s="89"/>
      <c r="E3" s="89"/>
      <c r="F3" s="89"/>
      <c r="G3" s="89"/>
      <c r="H3" s="89"/>
    </row>
    <row r="4" spans="1:8" ht="8.25" customHeight="1" x14ac:dyDescent="0.3">
      <c r="A4" s="88" t="s">
        <v>1</v>
      </c>
      <c r="B4" s="89"/>
      <c r="C4" s="89"/>
      <c r="D4" s="89"/>
      <c r="E4" s="89"/>
      <c r="F4" s="89"/>
      <c r="G4" s="89"/>
      <c r="H4" s="89"/>
    </row>
    <row r="5" spans="1:8" ht="15" customHeight="1" thickBot="1" x14ac:dyDescent="0.35">
      <c r="A5" s="88"/>
      <c r="B5" s="89"/>
      <c r="C5" s="89"/>
      <c r="D5" s="89"/>
      <c r="E5" s="89"/>
      <c r="F5" s="89"/>
      <c r="G5" s="89"/>
      <c r="H5" s="89"/>
    </row>
    <row r="6" spans="1:8" ht="16.2" thickBot="1" x14ac:dyDescent="0.35">
      <c r="A6" s="6" t="s">
        <v>2</v>
      </c>
      <c r="B6" s="7" t="s">
        <v>3</v>
      </c>
      <c r="C6" s="7" t="s">
        <v>4</v>
      </c>
      <c r="D6" s="8" t="s">
        <v>34</v>
      </c>
      <c r="E6" s="8" t="s">
        <v>42</v>
      </c>
      <c r="F6" s="9" t="s">
        <v>69</v>
      </c>
      <c r="G6" s="9" t="s">
        <v>42</v>
      </c>
      <c r="H6" s="10" t="s">
        <v>39</v>
      </c>
    </row>
    <row r="7" spans="1:8" ht="15.6" x14ac:dyDescent="0.3">
      <c r="A7" s="64" t="s">
        <v>23</v>
      </c>
      <c r="B7" s="11">
        <v>0</v>
      </c>
      <c r="C7" s="65">
        <v>0</v>
      </c>
      <c r="D7" s="11"/>
      <c r="E7" s="11"/>
      <c r="F7" s="11"/>
      <c r="G7" s="11"/>
      <c r="H7" s="12" t="s">
        <v>40</v>
      </c>
    </row>
    <row r="8" spans="1:8" ht="15.6" x14ac:dyDescent="0.3">
      <c r="A8" s="13" t="s">
        <v>24</v>
      </c>
      <c r="B8" s="14">
        <v>0</v>
      </c>
      <c r="C8" s="15">
        <v>0</v>
      </c>
      <c r="D8" s="14"/>
      <c r="E8" s="14"/>
      <c r="F8" s="14"/>
      <c r="G8" s="14"/>
      <c r="H8" s="16" t="s">
        <v>40</v>
      </c>
    </row>
    <row r="9" spans="1:8" ht="15.6" x14ac:dyDescent="0.3">
      <c r="A9" s="13" t="s">
        <v>25</v>
      </c>
      <c r="B9" s="14">
        <v>0</v>
      </c>
      <c r="C9" s="15">
        <v>0</v>
      </c>
      <c r="D9" s="14"/>
      <c r="E9" s="14"/>
      <c r="F9" s="14"/>
      <c r="G9" s="14"/>
      <c r="H9" s="16" t="s">
        <v>40</v>
      </c>
    </row>
    <row r="10" spans="1:8" ht="31.2" x14ac:dyDescent="0.3">
      <c r="A10" s="13" t="s">
        <v>26</v>
      </c>
      <c r="B10" s="14">
        <v>1</v>
      </c>
      <c r="C10" s="15">
        <v>0</v>
      </c>
      <c r="D10" s="14" t="s">
        <v>41</v>
      </c>
      <c r="E10" s="14">
        <v>1</v>
      </c>
      <c r="F10" s="14" t="s">
        <v>45</v>
      </c>
      <c r="G10" s="14">
        <v>1</v>
      </c>
      <c r="H10" s="16" t="s">
        <v>40</v>
      </c>
    </row>
    <row r="11" spans="1:8" ht="15.6" x14ac:dyDescent="0.3">
      <c r="A11" s="85" t="s">
        <v>27</v>
      </c>
      <c r="B11" s="83">
        <v>2</v>
      </c>
      <c r="C11" s="84">
        <v>0</v>
      </c>
      <c r="D11" s="83" t="s">
        <v>22</v>
      </c>
      <c r="E11" s="83">
        <v>2</v>
      </c>
      <c r="F11" s="14" t="s">
        <v>70</v>
      </c>
      <c r="G11" s="14">
        <v>1</v>
      </c>
      <c r="H11" s="16" t="s">
        <v>40</v>
      </c>
    </row>
    <row r="12" spans="1:8" ht="15.6" x14ac:dyDescent="0.3">
      <c r="A12" s="85"/>
      <c r="B12" s="83"/>
      <c r="C12" s="84"/>
      <c r="D12" s="83"/>
      <c r="E12" s="83"/>
      <c r="F12" s="14" t="s">
        <v>71</v>
      </c>
      <c r="G12" s="14">
        <v>1</v>
      </c>
      <c r="H12" s="16" t="s">
        <v>40</v>
      </c>
    </row>
    <row r="13" spans="1:8" ht="15.6" x14ac:dyDescent="0.3">
      <c r="A13" s="13" t="s">
        <v>28</v>
      </c>
      <c r="B13" s="14">
        <v>0</v>
      </c>
      <c r="C13" s="15">
        <v>0</v>
      </c>
      <c r="D13" s="14"/>
      <c r="E13" s="14"/>
      <c r="F13" s="14"/>
      <c r="G13" s="14"/>
      <c r="H13" s="16" t="s">
        <v>40</v>
      </c>
    </row>
    <row r="14" spans="1:8" ht="34.5" customHeight="1" x14ac:dyDescent="0.3">
      <c r="A14" s="85" t="s">
        <v>29</v>
      </c>
      <c r="B14" s="83">
        <v>7</v>
      </c>
      <c r="C14" s="83">
        <v>0</v>
      </c>
      <c r="D14" s="111" t="s">
        <v>22</v>
      </c>
      <c r="E14" s="111">
        <v>5</v>
      </c>
      <c r="F14" s="14" t="s">
        <v>44</v>
      </c>
      <c r="G14" s="14">
        <v>3</v>
      </c>
      <c r="H14" s="16" t="s">
        <v>40</v>
      </c>
    </row>
    <row r="15" spans="1:8" ht="31.2" x14ac:dyDescent="0.3">
      <c r="A15" s="85"/>
      <c r="B15" s="83"/>
      <c r="C15" s="83"/>
      <c r="D15" s="112"/>
      <c r="E15" s="112"/>
      <c r="F15" s="14" t="s">
        <v>45</v>
      </c>
      <c r="G15" s="14">
        <v>1</v>
      </c>
      <c r="H15" s="16" t="s">
        <v>40</v>
      </c>
    </row>
    <row r="16" spans="1:8" ht="15.6" x14ac:dyDescent="0.3">
      <c r="A16" s="85"/>
      <c r="B16" s="83"/>
      <c r="C16" s="83"/>
      <c r="D16" s="113"/>
      <c r="E16" s="113"/>
      <c r="F16" s="14" t="s">
        <v>48</v>
      </c>
      <c r="G16" s="14">
        <v>1</v>
      </c>
      <c r="H16" s="16"/>
    </row>
    <row r="17" spans="1:8" ht="28.5" customHeight="1" x14ac:dyDescent="0.3">
      <c r="A17" s="85"/>
      <c r="B17" s="83"/>
      <c r="C17" s="83"/>
      <c r="D17" s="14" t="s">
        <v>41</v>
      </c>
      <c r="E17" s="14">
        <v>2</v>
      </c>
      <c r="F17" s="14" t="s">
        <v>72</v>
      </c>
      <c r="G17" s="14">
        <v>2</v>
      </c>
      <c r="H17" s="16" t="s">
        <v>40</v>
      </c>
    </row>
    <row r="18" spans="1:8" ht="31.2" x14ac:dyDescent="0.3">
      <c r="A18" s="13" t="s">
        <v>30</v>
      </c>
      <c r="B18" s="14">
        <v>1</v>
      </c>
      <c r="C18" s="14">
        <v>1</v>
      </c>
      <c r="D18" s="14" t="s">
        <v>22</v>
      </c>
      <c r="E18" s="14">
        <v>1</v>
      </c>
      <c r="F18" s="14" t="s">
        <v>43</v>
      </c>
      <c r="G18" s="14">
        <v>1</v>
      </c>
      <c r="H18" s="16" t="s">
        <v>40</v>
      </c>
    </row>
    <row r="19" spans="1:8" ht="48.75" customHeight="1" x14ac:dyDescent="0.3">
      <c r="A19" s="13" t="s">
        <v>31</v>
      </c>
      <c r="B19" s="14">
        <v>1</v>
      </c>
      <c r="C19" s="14">
        <v>0</v>
      </c>
      <c r="D19" s="14" t="s">
        <v>22</v>
      </c>
      <c r="E19" s="14">
        <v>1</v>
      </c>
      <c r="F19" s="14" t="s">
        <v>73</v>
      </c>
      <c r="G19" s="14">
        <v>1</v>
      </c>
      <c r="H19" s="16" t="s">
        <v>40</v>
      </c>
    </row>
    <row r="20" spans="1:8" ht="15.6" x14ac:dyDescent="0.3">
      <c r="A20" s="85" t="s">
        <v>32</v>
      </c>
      <c r="B20" s="83">
        <v>4</v>
      </c>
      <c r="C20" s="83">
        <v>1</v>
      </c>
      <c r="D20" s="83" t="s">
        <v>22</v>
      </c>
      <c r="E20" s="83">
        <v>3</v>
      </c>
      <c r="F20" s="14" t="s">
        <v>48</v>
      </c>
      <c r="G20" s="14">
        <v>1</v>
      </c>
      <c r="H20" s="16" t="s">
        <v>40</v>
      </c>
    </row>
    <row r="21" spans="1:8" ht="31.2" x14ac:dyDescent="0.3">
      <c r="A21" s="85"/>
      <c r="B21" s="83"/>
      <c r="C21" s="83"/>
      <c r="D21" s="83"/>
      <c r="E21" s="83"/>
      <c r="F21" s="14" t="s">
        <v>43</v>
      </c>
      <c r="G21" s="14">
        <v>1</v>
      </c>
      <c r="H21" s="16" t="s">
        <v>40</v>
      </c>
    </row>
    <row r="22" spans="1:8" ht="15.6" x14ac:dyDescent="0.3">
      <c r="A22" s="85"/>
      <c r="B22" s="83"/>
      <c r="C22" s="83"/>
      <c r="D22" s="83"/>
      <c r="E22" s="83"/>
      <c r="F22" s="14" t="s">
        <v>74</v>
      </c>
      <c r="G22" s="14">
        <v>1</v>
      </c>
      <c r="H22" s="16" t="s">
        <v>40</v>
      </c>
    </row>
    <row r="23" spans="1:8" ht="28.5" customHeight="1" x14ac:dyDescent="0.3">
      <c r="A23" s="85"/>
      <c r="B23" s="83"/>
      <c r="C23" s="83"/>
      <c r="D23" s="14" t="s">
        <v>41</v>
      </c>
      <c r="E23" s="14">
        <v>1</v>
      </c>
      <c r="F23" s="14" t="s">
        <v>43</v>
      </c>
      <c r="G23" s="14">
        <v>1</v>
      </c>
      <c r="H23" s="16" t="s">
        <v>40</v>
      </c>
    </row>
    <row r="24" spans="1:8" ht="31.2" x14ac:dyDescent="0.3">
      <c r="A24" s="83" t="s">
        <v>33</v>
      </c>
      <c r="B24" s="84">
        <v>46</v>
      </c>
      <c r="C24" s="83">
        <v>6</v>
      </c>
      <c r="D24" s="83" t="s">
        <v>22</v>
      </c>
      <c r="E24" s="83">
        <v>42</v>
      </c>
      <c r="F24" s="14" t="s">
        <v>75</v>
      </c>
      <c r="G24" s="14">
        <v>2</v>
      </c>
      <c r="H24" s="114" t="s">
        <v>40</v>
      </c>
    </row>
    <row r="25" spans="1:8" ht="15.6" x14ac:dyDescent="0.3">
      <c r="A25" s="83"/>
      <c r="B25" s="84"/>
      <c r="C25" s="83"/>
      <c r="D25" s="83"/>
      <c r="E25" s="83"/>
      <c r="F25" s="14" t="s">
        <v>76</v>
      </c>
      <c r="G25" s="14">
        <v>1</v>
      </c>
      <c r="H25" s="114" t="s">
        <v>40</v>
      </c>
    </row>
    <row r="26" spans="1:8" ht="15.6" x14ac:dyDescent="0.3">
      <c r="A26" s="83"/>
      <c r="B26" s="84"/>
      <c r="C26" s="83"/>
      <c r="D26" s="83"/>
      <c r="E26" s="83"/>
      <c r="F26" s="14" t="s">
        <v>77</v>
      </c>
      <c r="G26" s="14">
        <v>1</v>
      </c>
      <c r="H26" s="114" t="s">
        <v>40</v>
      </c>
    </row>
    <row r="27" spans="1:8" ht="31.2" x14ac:dyDescent="0.3">
      <c r="A27" s="83"/>
      <c r="B27" s="84"/>
      <c r="C27" s="83"/>
      <c r="D27" s="83"/>
      <c r="E27" s="83"/>
      <c r="F27" s="14" t="s">
        <v>72</v>
      </c>
      <c r="G27" s="14">
        <v>2</v>
      </c>
      <c r="H27" s="114" t="s">
        <v>40</v>
      </c>
    </row>
    <row r="28" spans="1:8" ht="15.6" x14ac:dyDescent="0.3">
      <c r="A28" s="83"/>
      <c r="B28" s="84"/>
      <c r="C28" s="83"/>
      <c r="D28" s="83"/>
      <c r="E28" s="83"/>
      <c r="F28" s="14" t="s">
        <v>71</v>
      </c>
      <c r="G28" s="14">
        <v>1</v>
      </c>
      <c r="H28" s="114" t="s">
        <v>40</v>
      </c>
    </row>
    <row r="29" spans="1:8" ht="15.6" x14ac:dyDescent="0.3">
      <c r="A29" s="83"/>
      <c r="B29" s="84"/>
      <c r="C29" s="83"/>
      <c r="D29" s="83"/>
      <c r="E29" s="83"/>
      <c r="F29" s="14" t="s">
        <v>78</v>
      </c>
      <c r="G29" s="14">
        <v>1</v>
      </c>
      <c r="H29" s="114" t="s">
        <v>40</v>
      </c>
    </row>
    <row r="30" spans="1:8" ht="31.2" x14ac:dyDescent="0.3">
      <c r="A30" s="83"/>
      <c r="B30" s="84"/>
      <c r="C30" s="83"/>
      <c r="D30" s="83"/>
      <c r="E30" s="83"/>
      <c r="F30" s="14" t="s">
        <v>45</v>
      </c>
      <c r="G30" s="14">
        <v>7</v>
      </c>
      <c r="H30" s="114" t="s">
        <v>40</v>
      </c>
    </row>
    <row r="31" spans="1:8" ht="15.6" x14ac:dyDescent="0.3">
      <c r="A31" s="83"/>
      <c r="B31" s="84"/>
      <c r="C31" s="83"/>
      <c r="D31" s="83"/>
      <c r="E31" s="83"/>
      <c r="F31" s="14" t="s">
        <v>48</v>
      </c>
      <c r="G31" s="14">
        <v>9</v>
      </c>
      <c r="H31" s="114" t="s">
        <v>40</v>
      </c>
    </row>
    <row r="32" spans="1:8" ht="31.2" x14ac:dyDescent="0.3">
      <c r="A32" s="83"/>
      <c r="B32" s="84"/>
      <c r="C32" s="83"/>
      <c r="D32" s="83"/>
      <c r="E32" s="83"/>
      <c r="F32" s="14" t="s">
        <v>43</v>
      </c>
      <c r="G32" s="14">
        <v>18</v>
      </c>
      <c r="H32" s="114" t="s">
        <v>40</v>
      </c>
    </row>
    <row r="33" spans="1:11" ht="31.2" x14ac:dyDescent="0.3">
      <c r="A33" s="83"/>
      <c r="B33" s="84"/>
      <c r="C33" s="83"/>
      <c r="D33" s="83" t="s">
        <v>41</v>
      </c>
      <c r="E33" s="83">
        <v>3</v>
      </c>
      <c r="F33" s="14" t="s">
        <v>43</v>
      </c>
      <c r="G33" s="14">
        <v>2</v>
      </c>
      <c r="H33" s="114" t="s">
        <v>40</v>
      </c>
    </row>
    <row r="34" spans="1:11" ht="15.6" x14ac:dyDescent="0.3">
      <c r="A34" s="83"/>
      <c r="B34" s="84"/>
      <c r="C34" s="83"/>
      <c r="D34" s="83"/>
      <c r="E34" s="83"/>
      <c r="F34" s="14" t="s">
        <v>79</v>
      </c>
      <c r="G34" s="14">
        <v>1</v>
      </c>
      <c r="H34" s="114" t="s">
        <v>40</v>
      </c>
    </row>
    <row r="35" spans="1:11" ht="16.2" thickBot="1" x14ac:dyDescent="0.35">
      <c r="A35" s="111"/>
      <c r="B35" s="115"/>
      <c r="C35" s="111"/>
      <c r="D35" s="19" t="s">
        <v>80</v>
      </c>
      <c r="E35" s="19">
        <v>1</v>
      </c>
      <c r="F35" s="19" t="s">
        <v>78</v>
      </c>
      <c r="G35" s="19">
        <v>1</v>
      </c>
      <c r="H35" s="116" t="s">
        <v>40</v>
      </c>
    </row>
    <row r="36" spans="1:11" ht="16.2" thickBot="1" x14ac:dyDescent="0.35">
      <c r="A36" s="21" t="s">
        <v>38</v>
      </c>
      <c r="B36" s="22">
        <f>SUM(B7:B24)</f>
        <v>62</v>
      </c>
      <c r="C36" s="22">
        <f>SUM(C7:C24)</f>
        <v>8</v>
      </c>
      <c r="D36" s="23"/>
      <c r="E36" s="23">
        <f>SUM(E7:E35)</f>
        <v>62</v>
      </c>
      <c r="F36" s="23"/>
      <c r="G36" s="23">
        <f>SUM(G7:G35)</f>
        <v>62</v>
      </c>
      <c r="H36" s="24">
        <v>0</v>
      </c>
    </row>
    <row r="37" spans="1:11" ht="48.75" customHeight="1" x14ac:dyDescent="0.3">
      <c r="A37" s="97" t="s">
        <v>96</v>
      </c>
      <c r="B37" s="98"/>
      <c r="C37" s="98"/>
      <c r="D37" s="98"/>
      <c r="E37" s="98"/>
      <c r="F37" s="98"/>
      <c r="G37" s="98"/>
      <c r="H37" s="98"/>
    </row>
    <row r="38" spans="1:11" ht="16.2" thickBot="1" x14ac:dyDescent="0.35">
      <c r="A38" s="99"/>
      <c r="B38" s="99"/>
      <c r="C38" s="27"/>
      <c r="G38" s="26"/>
      <c r="H38" s="28"/>
      <c r="I38" s="1"/>
      <c r="J38" s="1"/>
      <c r="K38" s="1"/>
    </row>
    <row r="39" spans="1:11" ht="16.2" thickBot="1" x14ac:dyDescent="0.35">
      <c r="B39" s="48" t="s">
        <v>13</v>
      </c>
      <c r="C39" s="49" t="s">
        <v>14</v>
      </c>
      <c r="E39" s="71" t="s">
        <v>54</v>
      </c>
      <c r="F39" s="72"/>
      <c r="G39" s="45" t="s">
        <v>55</v>
      </c>
      <c r="H39" s="46" t="s">
        <v>56</v>
      </c>
      <c r="I39" s="1"/>
      <c r="J39" s="1"/>
      <c r="K39" s="1"/>
    </row>
    <row r="40" spans="1:11" ht="15.6" x14ac:dyDescent="0.3">
      <c r="B40" s="53">
        <v>0</v>
      </c>
      <c r="C40" s="47" t="s">
        <v>15</v>
      </c>
      <c r="E40" s="73" t="s">
        <v>10</v>
      </c>
      <c r="F40" s="74"/>
      <c r="G40" s="44">
        <v>82</v>
      </c>
      <c r="H40" s="55"/>
    </row>
    <row r="41" spans="1:11" ht="15.6" x14ac:dyDescent="0.3">
      <c r="B41" s="30"/>
      <c r="C41" s="31"/>
      <c r="E41" s="75" t="s">
        <v>9</v>
      </c>
      <c r="F41" s="76"/>
      <c r="G41" s="41">
        <v>8</v>
      </c>
      <c r="H41" s="43"/>
    </row>
    <row r="42" spans="1:11" ht="31.8" thickBot="1" x14ac:dyDescent="0.35">
      <c r="B42" s="32" t="s">
        <v>16</v>
      </c>
      <c r="C42" s="54">
        <v>0</v>
      </c>
      <c r="E42" s="117" t="s">
        <v>8</v>
      </c>
      <c r="F42" s="118"/>
      <c r="G42" s="119">
        <f>G40-G41</f>
        <v>74</v>
      </c>
      <c r="H42" s="120"/>
    </row>
    <row r="43" spans="1:11" ht="16.2" thickBot="1" x14ac:dyDescent="0.35">
      <c r="A43" s="33"/>
      <c r="B43" s="34"/>
      <c r="C43" s="25"/>
      <c r="E43" s="77" t="s">
        <v>11</v>
      </c>
      <c r="F43" s="78"/>
      <c r="G43" s="41">
        <v>82</v>
      </c>
      <c r="H43" s="42">
        <v>1</v>
      </c>
    </row>
    <row r="44" spans="1:11" ht="15.75" customHeight="1" thickBot="1" x14ac:dyDescent="0.35">
      <c r="B44" s="121" t="s">
        <v>17</v>
      </c>
      <c r="C44" s="122"/>
      <c r="E44" s="69" t="s">
        <v>12</v>
      </c>
      <c r="F44" s="70"/>
      <c r="G44" s="35">
        <v>0</v>
      </c>
      <c r="H44" s="52">
        <v>0</v>
      </c>
    </row>
    <row r="45" spans="1:11" ht="15.6" x14ac:dyDescent="0.3">
      <c r="B45" s="123" t="s">
        <v>18</v>
      </c>
      <c r="C45" s="124">
        <v>0</v>
      </c>
      <c r="D45" s="5"/>
      <c r="E45" s="5"/>
      <c r="F45" s="37"/>
      <c r="G45" s="37"/>
      <c r="H45" s="25"/>
    </row>
    <row r="46" spans="1:11" ht="16.2" thickBot="1" x14ac:dyDescent="0.35">
      <c r="B46" s="125" t="s">
        <v>6</v>
      </c>
      <c r="C46" s="126">
        <v>54</v>
      </c>
      <c r="D46" s="39"/>
      <c r="E46" s="39"/>
      <c r="F46" s="127"/>
      <c r="G46" s="128"/>
      <c r="H46" s="25"/>
    </row>
    <row r="47" spans="1:11" ht="46.8" x14ac:dyDescent="0.3">
      <c r="B47" s="63" t="s">
        <v>7</v>
      </c>
      <c r="C47" s="29">
        <v>0</v>
      </c>
      <c r="E47" s="95" t="s">
        <v>58</v>
      </c>
      <c r="F47" s="96"/>
      <c r="G47" s="60" t="s">
        <v>62</v>
      </c>
      <c r="H47" s="59">
        <v>46</v>
      </c>
    </row>
    <row r="48" spans="1:11" ht="47.4" thickBot="1" x14ac:dyDescent="0.35">
      <c r="B48" s="63" t="s">
        <v>19</v>
      </c>
      <c r="C48" s="29">
        <v>0</v>
      </c>
      <c r="D48" s="39"/>
      <c r="E48" s="93" t="s">
        <v>60</v>
      </c>
      <c r="F48" s="94"/>
      <c r="G48" s="61" t="s">
        <v>62</v>
      </c>
      <c r="H48" s="62">
        <v>6</v>
      </c>
    </row>
    <row r="49" spans="1:8" ht="16.2" thickBot="1" x14ac:dyDescent="0.35">
      <c r="B49" s="63" t="s">
        <v>5</v>
      </c>
      <c r="C49" s="29">
        <v>7</v>
      </c>
      <c r="D49" s="39"/>
      <c r="E49" s="39"/>
      <c r="F49" s="128"/>
      <c r="G49" s="128"/>
      <c r="H49" s="25"/>
    </row>
    <row r="50" spans="1:8" ht="16.2" thickBot="1" x14ac:dyDescent="0.35">
      <c r="A50" s="25"/>
      <c r="B50" s="129" t="s">
        <v>81</v>
      </c>
      <c r="C50" s="36">
        <v>1</v>
      </c>
      <c r="D50" s="25"/>
      <c r="E50" s="104" t="s">
        <v>67</v>
      </c>
      <c r="F50" s="105"/>
      <c r="G50" s="106"/>
      <c r="H50" s="25"/>
    </row>
    <row r="51" spans="1:8" ht="16.2" thickBot="1" x14ac:dyDescent="0.35">
      <c r="A51" s="25"/>
      <c r="B51" s="25"/>
      <c r="C51" s="25"/>
      <c r="D51" s="25"/>
      <c r="E51" s="130" t="s">
        <v>66</v>
      </c>
      <c r="F51" s="131"/>
      <c r="G51" s="132" t="s">
        <v>42</v>
      </c>
      <c r="H51" s="25"/>
    </row>
    <row r="52" spans="1:8" ht="15.6" x14ac:dyDescent="0.3">
      <c r="A52" s="25"/>
      <c r="B52" s="25"/>
      <c r="C52" s="25"/>
      <c r="D52" s="25"/>
      <c r="E52" s="133" t="s">
        <v>75</v>
      </c>
      <c r="F52" s="134"/>
      <c r="G52" s="135">
        <v>2</v>
      </c>
      <c r="H52" s="25"/>
    </row>
    <row r="53" spans="1:8" ht="34.5" customHeight="1" x14ac:dyDescent="0.3">
      <c r="E53" s="136" t="s">
        <v>70</v>
      </c>
      <c r="F53" s="137"/>
      <c r="G53" s="3">
        <v>1</v>
      </c>
    </row>
    <row r="54" spans="1:8" ht="15" customHeight="1" x14ac:dyDescent="0.3">
      <c r="E54" s="136" t="s">
        <v>44</v>
      </c>
      <c r="F54" s="137"/>
      <c r="G54" s="3">
        <v>3</v>
      </c>
    </row>
    <row r="55" spans="1:8" ht="27.75" customHeight="1" x14ac:dyDescent="0.3">
      <c r="A55" s="25"/>
      <c r="B55" s="25"/>
      <c r="C55" s="25"/>
      <c r="D55" s="25"/>
      <c r="E55" s="38" t="s">
        <v>76</v>
      </c>
      <c r="F55" s="138"/>
      <c r="G55" s="29">
        <v>1</v>
      </c>
      <c r="H55" s="25"/>
    </row>
    <row r="56" spans="1:8" ht="15.6" x14ac:dyDescent="0.3">
      <c r="A56" s="25"/>
      <c r="B56" s="25"/>
      <c r="C56" s="25"/>
      <c r="D56" s="25"/>
      <c r="E56" s="38" t="s">
        <v>77</v>
      </c>
      <c r="F56" s="138"/>
      <c r="G56" s="29">
        <v>1</v>
      </c>
      <c r="H56" s="25"/>
    </row>
    <row r="57" spans="1:8" ht="15.6" x14ac:dyDescent="0.3">
      <c r="A57" s="25"/>
      <c r="B57" s="25"/>
      <c r="C57" s="25"/>
      <c r="D57" s="25"/>
      <c r="E57" s="38" t="s">
        <v>72</v>
      </c>
      <c r="F57" s="138"/>
      <c r="G57" s="29">
        <v>4</v>
      </c>
      <c r="H57" s="25"/>
    </row>
    <row r="58" spans="1:8" ht="15.6" x14ac:dyDescent="0.3">
      <c r="A58" s="25"/>
      <c r="B58" s="25"/>
      <c r="C58" s="25"/>
      <c r="D58" s="25"/>
      <c r="E58" s="38" t="s">
        <v>71</v>
      </c>
      <c r="F58" s="138"/>
      <c r="G58" s="29">
        <v>2</v>
      </c>
      <c r="H58" s="25"/>
    </row>
    <row r="59" spans="1:8" ht="15.6" x14ac:dyDescent="0.3">
      <c r="A59" s="25"/>
      <c r="B59" s="25"/>
      <c r="C59" s="25"/>
      <c r="D59" s="25"/>
      <c r="E59" s="38" t="s">
        <v>78</v>
      </c>
      <c r="F59" s="138"/>
      <c r="G59" s="29">
        <v>2</v>
      </c>
      <c r="H59" s="25"/>
    </row>
    <row r="60" spans="1:8" x14ac:dyDescent="0.3">
      <c r="E60" s="136" t="s">
        <v>45</v>
      </c>
      <c r="F60" s="137"/>
      <c r="G60" s="3">
        <v>9</v>
      </c>
    </row>
    <row r="61" spans="1:8" x14ac:dyDescent="0.3">
      <c r="E61" s="136" t="s">
        <v>73</v>
      </c>
      <c r="F61" s="137"/>
      <c r="G61" s="3">
        <v>1</v>
      </c>
    </row>
    <row r="62" spans="1:8" ht="15.6" x14ac:dyDescent="0.3">
      <c r="A62" s="25"/>
      <c r="B62" s="25"/>
      <c r="C62" s="25"/>
      <c r="D62" s="25"/>
      <c r="E62" s="38" t="s">
        <v>48</v>
      </c>
      <c r="F62" s="138"/>
      <c r="G62" s="29">
        <v>11</v>
      </c>
      <c r="H62" s="25"/>
    </row>
    <row r="63" spans="1:8" ht="15.6" x14ac:dyDescent="0.3">
      <c r="A63" s="25"/>
      <c r="B63" s="25"/>
      <c r="C63" s="25"/>
      <c r="D63" s="25"/>
      <c r="E63" s="38" t="s">
        <v>74</v>
      </c>
      <c r="F63" s="138"/>
      <c r="G63" s="29">
        <v>1</v>
      </c>
      <c r="H63" s="25"/>
    </row>
    <row r="64" spans="1:8" x14ac:dyDescent="0.3">
      <c r="E64" s="136" t="s">
        <v>79</v>
      </c>
      <c r="F64" s="137"/>
      <c r="G64" s="3">
        <v>1</v>
      </c>
    </row>
    <row r="65" spans="1:8" ht="14.4" thickBot="1" x14ac:dyDescent="0.35">
      <c r="E65" s="139" t="s">
        <v>43</v>
      </c>
      <c r="F65" s="140"/>
      <c r="G65" s="141">
        <v>23</v>
      </c>
    </row>
    <row r="66" spans="1:8" ht="15.6" x14ac:dyDescent="0.3">
      <c r="A66" s="25"/>
      <c r="B66" s="25"/>
      <c r="C66" s="25"/>
      <c r="D66" s="25"/>
      <c r="E66" s="25"/>
      <c r="F66" s="25"/>
      <c r="G66" s="25"/>
      <c r="H66" s="25"/>
    </row>
    <row r="67" spans="1:8" ht="15.6" x14ac:dyDescent="0.3">
      <c r="A67" s="25"/>
      <c r="B67" s="25"/>
      <c r="C67" s="25"/>
      <c r="D67" s="25"/>
      <c r="E67" s="25"/>
      <c r="F67" s="25"/>
      <c r="G67" s="25"/>
      <c r="H67" s="25"/>
    </row>
    <row r="68" spans="1:8" ht="15.6" x14ac:dyDescent="0.3">
      <c r="A68" s="25"/>
      <c r="B68" s="25"/>
      <c r="C68" s="25"/>
      <c r="D68" s="25"/>
      <c r="E68" s="25"/>
      <c r="F68" s="25"/>
      <c r="G68" s="25"/>
      <c r="H68" s="25"/>
    </row>
    <row r="69" spans="1:8" ht="15.6" x14ac:dyDescent="0.3">
      <c r="A69" s="79" t="s">
        <v>57</v>
      </c>
      <c r="B69" s="80"/>
      <c r="C69" s="80"/>
      <c r="D69" s="80"/>
      <c r="E69" s="80"/>
      <c r="F69" s="80"/>
      <c r="G69" s="80"/>
      <c r="H69" s="80"/>
    </row>
    <row r="70" spans="1:8" ht="15.6" x14ac:dyDescent="0.3">
      <c r="A70" s="81" t="s">
        <v>20</v>
      </c>
      <c r="B70" s="82"/>
      <c r="C70" s="82"/>
      <c r="D70" s="82"/>
      <c r="E70" s="82"/>
      <c r="F70" s="82"/>
      <c r="G70" s="82"/>
      <c r="H70" s="82"/>
    </row>
    <row r="71" spans="1:8" ht="15.6" x14ac:dyDescent="0.3">
      <c r="A71" s="25"/>
      <c r="B71" s="25"/>
      <c r="C71" s="25"/>
      <c r="D71" s="25"/>
      <c r="E71" s="25"/>
      <c r="F71" s="25"/>
      <c r="G71" s="25"/>
      <c r="H71" s="25"/>
    </row>
  </sheetData>
  <autoFilter ref="A6:H37" xr:uid="{00000000-0001-0000-0000-000000000000}"/>
  <mergeCells count="41">
    <mergeCell ref="E51:F51"/>
    <mergeCell ref="A69:H69"/>
    <mergeCell ref="A70:H70"/>
    <mergeCell ref="E43:F43"/>
    <mergeCell ref="B44:C44"/>
    <mergeCell ref="E44:F44"/>
    <mergeCell ref="E47:F47"/>
    <mergeCell ref="E48:F48"/>
    <mergeCell ref="E50:G50"/>
    <mergeCell ref="A37:H37"/>
    <mergeCell ref="A38:B38"/>
    <mergeCell ref="E39:F39"/>
    <mergeCell ref="E40:F40"/>
    <mergeCell ref="E41:F41"/>
    <mergeCell ref="E42:F42"/>
    <mergeCell ref="A24:A35"/>
    <mergeCell ref="B24:B35"/>
    <mergeCell ref="C24:C35"/>
    <mergeCell ref="D24:D32"/>
    <mergeCell ref="E24:E32"/>
    <mergeCell ref="D33:D34"/>
    <mergeCell ref="E33:E34"/>
    <mergeCell ref="A14:A17"/>
    <mergeCell ref="B14:B17"/>
    <mergeCell ref="C14:C17"/>
    <mergeCell ref="D14:D16"/>
    <mergeCell ref="E14:E16"/>
    <mergeCell ref="A20:A23"/>
    <mergeCell ref="B20:B23"/>
    <mergeCell ref="C20:C23"/>
    <mergeCell ref="D20:D22"/>
    <mergeCell ref="E20:E22"/>
    <mergeCell ref="A1:H1"/>
    <mergeCell ref="A2:H2"/>
    <mergeCell ref="A3:H3"/>
    <mergeCell ref="A4:H5"/>
    <mergeCell ref="A11:A12"/>
    <mergeCell ref="B11:B12"/>
    <mergeCell ref="C11:C12"/>
    <mergeCell ref="D11:D12"/>
    <mergeCell ref="E11:E12"/>
  </mergeCells>
  <dataValidations count="1">
    <dataValidation type="list" allowBlank="1" showInputMessage="1" showErrorMessage="1" sqref="H7:H35" xr:uid="{F5309021-A978-413D-A109-CAF94C6DE6E2}">
      <formula1>"SI,NO"</formula1>
    </dataValidation>
  </dataValidations>
  <pageMargins left="0.23622047244094491" right="0.23622047244094491" top="0.74803149606299213" bottom="0.74803149606299213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1AEF-D9E3-448D-A888-A500A91F70A8}">
  <sheetPr>
    <pageSetUpPr fitToPage="1"/>
  </sheetPr>
  <dimension ref="A1:K77"/>
  <sheetViews>
    <sheetView tabSelected="1" workbookViewId="0">
      <selection activeCell="G49" sqref="G49:G50"/>
    </sheetView>
  </sheetViews>
  <sheetFormatPr baseColWidth="10" defaultColWidth="22" defaultRowHeight="13.8" x14ac:dyDescent="0.3"/>
  <cols>
    <col min="1" max="1" width="26.6640625" style="2" customWidth="1"/>
    <col min="2" max="2" width="24.44140625" style="2" customWidth="1"/>
    <col min="3" max="3" width="21.5546875" style="2" customWidth="1"/>
    <col min="4" max="4" width="27.44140625" style="2" customWidth="1"/>
    <col min="5" max="5" width="11.6640625" style="2" customWidth="1"/>
    <col min="6" max="6" width="29.44140625" style="2" customWidth="1"/>
    <col min="7" max="7" width="12.44140625" style="2" customWidth="1"/>
    <col min="8" max="16384" width="22" style="2"/>
  </cols>
  <sheetData>
    <row r="1" spans="1:8" ht="93" customHeight="1" x14ac:dyDescent="0.3">
      <c r="A1" s="86" t="e" vm="1">
        <v>#VALUE!</v>
      </c>
      <c r="B1" s="87"/>
      <c r="C1" s="87"/>
      <c r="D1" s="87"/>
      <c r="E1" s="87"/>
      <c r="F1" s="87"/>
      <c r="G1" s="87"/>
      <c r="H1" s="87"/>
    </row>
    <row r="2" spans="1:8" ht="15.6" x14ac:dyDescent="0.3">
      <c r="A2" s="88" t="s">
        <v>82</v>
      </c>
      <c r="B2" s="89"/>
      <c r="C2" s="89"/>
      <c r="D2" s="89"/>
      <c r="E2" s="89"/>
      <c r="F2" s="89"/>
      <c r="G2" s="89"/>
      <c r="H2" s="89"/>
    </row>
    <row r="3" spans="1:8" ht="15.6" x14ac:dyDescent="0.3">
      <c r="A3" s="88" t="s">
        <v>0</v>
      </c>
      <c r="B3" s="89"/>
      <c r="C3" s="89"/>
      <c r="D3" s="89"/>
      <c r="E3" s="89"/>
      <c r="F3" s="89"/>
      <c r="G3" s="89"/>
      <c r="H3" s="89"/>
    </row>
    <row r="4" spans="1:8" ht="8.25" customHeight="1" x14ac:dyDescent="0.3">
      <c r="A4" s="88" t="s">
        <v>1</v>
      </c>
      <c r="B4" s="89"/>
      <c r="C4" s="89"/>
      <c r="D4" s="89"/>
      <c r="E4" s="89"/>
      <c r="F4" s="89"/>
      <c r="G4" s="89"/>
      <c r="H4" s="89"/>
    </row>
    <row r="5" spans="1:8" ht="15" customHeight="1" thickBot="1" x14ac:dyDescent="0.35">
      <c r="A5" s="88"/>
      <c r="B5" s="89"/>
      <c r="C5" s="89"/>
      <c r="D5" s="89"/>
      <c r="E5" s="89"/>
      <c r="F5" s="89"/>
      <c r="G5" s="89"/>
      <c r="H5" s="89"/>
    </row>
    <row r="6" spans="1:8" ht="16.2" thickBot="1" x14ac:dyDescent="0.35">
      <c r="A6" s="6" t="s">
        <v>2</v>
      </c>
      <c r="B6" s="7" t="s">
        <v>3</v>
      </c>
      <c r="C6" s="7" t="s">
        <v>4</v>
      </c>
      <c r="D6" s="8" t="s">
        <v>34</v>
      </c>
      <c r="E6" s="8" t="s">
        <v>42</v>
      </c>
      <c r="F6" s="9" t="s">
        <v>69</v>
      </c>
      <c r="G6" s="9" t="s">
        <v>42</v>
      </c>
      <c r="H6" s="10" t="s">
        <v>39</v>
      </c>
    </row>
    <row r="7" spans="1:8" ht="15.6" x14ac:dyDescent="0.3">
      <c r="A7" s="64" t="s">
        <v>23</v>
      </c>
      <c r="B7" s="11">
        <v>0</v>
      </c>
      <c r="C7" s="65">
        <v>0</v>
      </c>
      <c r="D7" s="11"/>
      <c r="E7" s="11"/>
      <c r="F7" s="11"/>
      <c r="G7" s="11"/>
      <c r="H7" s="12" t="s">
        <v>40</v>
      </c>
    </row>
    <row r="8" spans="1:8" ht="15.6" x14ac:dyDescent="0.3">
      <c r="A8" s="13" t="s">
        <v>24</v>
      </c>
      <c r="B8" s="14">
        <v>0</v>
      </c>
      <c r="C8" s="15">
        <v>0</v>
      </c>
      <c r="D8" s="14"/>
      <c r="E8" s="14"/>
      <c r="F8" s="14"/>
      <c r="G8" s="14"/>
      <c r="H8" s="16" t="s">
        <v>40</v>
      </c>
    </row>
    <row r="9" spans="1:8" ht="15.6" x14ac:dyDescent="0.3">
      <c r="A9" s="13" t="s">
        <v>25</v>
      </c>
      <c r="B9" s="14">
        <v>0</v>
      </c>
      <c r="C9" s="15">
        <v>0</v>
      </c>
      <c r="D9" s="14"/>
      <c r="E9" s="14"/>
      <c r="F9" s="14"/>
      <c r="G9" s="14"/>
      <c r="H9" s="16" t="s">
        <v>40</v>
      </c>
    </row>
    <row r="10" spans="1:8" ht="15.6" x14ac:dyDescent="0.3">
      <c r="A10" s="142" t="s">
        <v>26</v>
      </c>
      <c r="B10" s="111">
        <v>2</v>
      </c>
      <c r="C10" s="115">
        <v>1</v>
      </c>
      <c r="D10" s="14" t="s">
        <v>22</v>
      </c>
      <c r="E10" s="14">
        <v>1</v>
      </c>
      <c r="F10" s="14" t="s">
        <v>83</v>
      </c>
      <c r="G10" s="14">
        <v>1</v>
      </c>
      <c r="H10" s="16" t="s">
        <v>40</v>
      </c>
    </row>
    <row r="11" spans="1:8" ht="31.2" x14ac:dyDescent="0.3">
      <c r="A11" s="143"/>
      <c r="B11" s="113"/>
      <c r="C11" s="144"/>
      <c r="D11" s="14" t="s">
        <v>41</v>
      </c>
      <c r="E11" s="14">
        <v>1</v>
      </c>
      <c r="F11" s="14" t="s">
        <v>51</v>
      </c>
      <c r="G11" s="14">
        <v>1</v>
      </c>
      <c r="H11" s="16" t="s">
        <v>40</v>
      </c>
    </row>
    <row r="12" spans="1:8" ht="15.6" x14ac:dyDescent="0.3">
      <c r="A12" s="85" t="s">
        <v>27</v>
      </c>
      <c r="B12" s="83">
        <v>2</v>
      </c>
      <c r="C12" s="84">
        <v>0</v>
      </c>
      <c r="D12" s="83" t="s">
        <v>22</v>
      </c>
      <c r="E12" s="83">
        <v>2</v>
      </c>
      <c r="F12" s="14" t="s">
        <v>71</v>
      </c>
      <c r="G12" s="14">
        <v>1</v>
      </c>
      <c r="H12" s="16" t="s">
        <v>40</v>
      </c>
    </row>
    <row r="13" spans="1:8" ht="15.6" x14ac:dyDescent="0.3">
      <c r="A13" s="85"/>
      <c r="B13" s="83"/>
      <c r="C13" s="84"/>
      <c r="D13" s="83"/>
      <c r="E13" s="83"/>
      <c r="F13" s="14" t="s">
        <v>78</v>
      </c>
      <c r="G13" s="14">
        <v>1</v>
      </c>
      <c r="H13" s="16" t="s">
        <v>40</v>
      </c>
    </row>
    <row r="14" spans="1:8" ht="15.6" x14ac:dyDescent="0.3">
      <c r="A14" s="13" t="s">
        <v>28</v>
      </c>
      <c r="B14" s="14">
        <v>0</v>
      </c>
      <c r="C14" s="15">
        <v>0</v>
      </c>
      <c r="D14" s="14"/>
      <c r="E14" s="14"/>
      <c r="F14" s="14"/>
      <c r="G14" s="14"/>
      <c r="H14" s="16" t="s">
        <v>40</v>
      </c>
    </row>
    <row r="15" spans="1:8" ht="34.5" customHeight="1" x14ac:dyDescent="0.3">
      <c r="A15" s="85" t="s">
        <v>29</v>
      </c>
      <c r="B15" s="83">
        <v>12</v>
      </c>
      <c r="C15" s="83">
        <v>1</v>
      </c>
      <c r="D15" s="111" t="s">
        <v>22</v>
      </c>
      <c r="E15" s="111">
        <v>11</v>
      </c>
      <c r="F15" s="14" t="s">
        <v>84</v>
      </c>
      <c r="G15" s="14">
        <v>1</v>
      </c>
      <c r="H15" s="16" t="s">
        <v>40</v>
      </c>
    </row>
    <row r="16" spans="1:8" ht="15.6" x14ac:dyDescent="0.3">
      <c r="A16" s="85"/>
      <c r="B16" s="83"/>
      <c r="C16" s="83"/>
      <c r="D16" s="112"/>
      <c r="E16" s="112"/>
      <c r="F16" s="14" t="s">
        <v>85</v>
      </c>
      <c r="G16" s="14">
        <v>2</v>
      </c>
      <c r="H16" s="16" t="s">
        <v>40</v>
      </c>
    </row>
    <row r="17" spans="1:8" ht="15.6" x14ac:dyDescent="0.3">
      <c r="A17" s="85"/>
      <c r="B17" s="83"/>
      <c r="C17" s="83"/>
      <c r="D17" s="112"/>
      <c r="E17" s="112"/>
      <c r="F17" s="14" t="s">
        <v>86</v>
      </c>
      <c r="G17" s="14">
        <v>1</v>
      </c>
      <c r="H17" s="16" t="s">
        <v>40</v>
      </c>
    </row>
    <row r="18" spans="1:8" ht="15.6" x14ac:dyDescent="0.3">
      <c r="A18" s="85"/>
      <c r="B18" s="83"/>
      <c r="C18" s="83"/>
      <c r="D18" s="112"/>
      <c r="E18" s="112"/>
      <c r="F18" s="14" t="s">
        <v>87</v>
      </c>
      <c r="G18" s="14">
        <v>1</v>
      </c>
      <c r="H18" s="16" t="s">
        <v>40</v>
      </c>
    </row>
    <row r="19" spans="1:8" ht="31.2" x14ac:dyDescent="0.3">
      <c r="A19" s="85"/>
      <c r="B19" s="83"/>
      <c r="C19" s="83"/>
      <c r="D19" s="112"/>
      <c r="E19" s="112"/>
      <c r="F19" s="14" t="s">
        <v>45</v>
      </c>
      <c r="G19" s="14">
        <v>3</v>
      </c>
      <c r="H19" s="16" t="s">
        <v>40</v>
      </c>
    </row>
    <row r="20" spans="1:8" ht="15.6" x14ac:dyDescent="0.3">
      <c r="A20" s="85"/>
      <c r="B20" s="83"/>
      <c r="C20" s="83"/>
      <c r="D20" s="112"/>
      <c r="E20" s="112"/>
      <c r="F20" s="14" t="s">
        <v>88</v>
      </c>
      <c r="G20" s="14">
        <v>1</v>
      </c>
      <c r="H20" s="16" t="s">
        <v>40</v>
      </c>
    </row>
    <row r="21" spans="1:8" ht="15.6" x14ac:dyDescent="0.3">
      <c r="A21" s="85"/>
      <c r="B21" s="83"/>
      <c r="C21" s="83"/>
      <c r="D21" s="112"/>
      <c r="E21" s="112"/>
      <c r="F21" s="14" t="s">
        <v>48</v>
      </c>
      <c r="G21" s="14">
        <v>2</v>
      </c>
      <c r="H21" s="16" t="s">
        <v>40</v>
      </c>
    </row>
    <row r="22" spans="1:8" ht="28.5" customHeight="1" x14ac:dyDescent="0.3">
      <c r="A22" s="85"/>
      <c r="B22" s="83"/>
      <c r="C22" s="83"/>
      <c r="D22" s="14" t="s">
        <v>41</v>
      </c>
      <c r="E22" s="14">
        <v>1</v>
      </c>
      <c r="F22" s="14" t="s">
        <v>44</v>
      </c>
      <c r="G22" s="14">
        <v>1</v>
      </c>
      <c r="H22" s="16" t="s">
        <v>40</v>
      </c>
    </row>
    <row r="23" spans="1:8" ht="15.6" x14ac:dyDescent="0.3">
      <c r="A23" s="13" t="s">
        <v>30</v>
      </c>
      <c r="B23" s="14">
        <v>1</v>
      </c>
      <c r="C23" s="14">
        <v>0</v>
      </c>
      <c r="D23" s="14" t="s">
        <v>22</v>
      </c>
      <c r="E23" s="14">
        <v>1</v>
      </c>
      <c r="F23" s="14" t="s">
        <v>89</v>
      </c>
      <c r="G23" s="14">
        <v>1</v>
      </c>
      <c r="H23" s="16" t="s">
        <v>40</v>
      </c>
    </row>
    <row r="24" spans="1:8" ht="48.75" customHeight="1" x14ac:dyDescent="0.3">
      <c r="A24" s="142" t="s">
        <v>31</v>
      </c>
      <c r="B24" s="111">
        <v>3</v>
      </c>
      <c r="C24" s="111">
        <v>0</v>
      </c>
      <c r="D24" s="111" t="s">
        <v>22</v>
      </c>
      <c r="E24" s="111">
        <v>2</v>
      </c>
      <c r="F24" s="14" t="s">
        <v>76</v>
      </c>
      <c r="G24" s="14">
        <v>1</v>
      </c>
      <c r="H24" s="16" t="s">
        <v>40</v>
      </c>
    </row>
    <row r="25" spans="1:8" ht="48.75" customHeight="1" x14ac:dyDescent="0.3">
      <c r="A25" s="145"/>
      <c r="B25" s="112"/>
      <c r="C25" s="112"/>
      <c r="D25" s="113"/>
      <c r="E25" s="113"/>
      <c r="F25" s="14" t="s">
        <v>71</v>
      </c>
      <c r="G25" s="14">
        <v>1</v>
      </c>
      <c r="H25" s="16" t="s">
        <v>40</v>
      </c>
    </row>
    <row r="26" spans="1:8" ht="48.75" customHeight="1" x14ac:dyDescent="0.3">
      <c r="A26" s="143"/>
      <c r="B26" s="113"/>
      <c r="C26" s="113"/>
      <c r="D26" s="14" t="s">
        <v>90</v>
      </c>
      <c r="E26" s="14">
        <v>1</v>
      </c>
      <c r="F26" s="14" t="s">
        <v>91</v>
      </c>
      <c r="G26" s="14">
        <v>1</v>
      </c>
      <c r="H26" s="16" t="s">
        <v>40</v>
      </c>
    </row>
    <row r="27" spans="1:8" ht="31.2" x14ac:dyDescent="0.3">
      <c r="A27" s="85" t="s">
        <v>32</v>
      </c>
      <c r="B27" s="83">
        <v>8</v>
      </c>
      <c r="C27" s="83">
        <v>1</v>
      </c>
      <c r="D27" s="111" t="s">
        <v>22</v>
      </c>
      <c r="E27" s="111">
        <v>7</v>
      </c>
      <c r="F27" s="14" t="s">
        <v>43</v>
      </c>
      <c r="G27" s="14">
        <v>4</v>
      </c>
      <c r="H27" s="16" t="s">
        <v>40</v>
      </c>
    </row>
    <row r="28" spans="1:8" ht="31.2" x14ac:dyDescent="0.3">
      <c r="A28" s="85"/>
      <c r="B28" s="83"/>
      <c r="C28" s="83"/>
      <c r="D28" s="112"/>
      <c r="E28" s="112"/>
      <c r="F28" s="14" t="s">
        <v>72</v>
      </c>
      <c r="G28" s="14">
        <v>1</v>
      </c>
      <c r="H28" s="16" t="s">
        <v>40</v>
      </c>
    </row>
    <row r="29" spans="1:8" ht="15.6" x14ac:dyDescent="0.3">
      <c r="A29" s="85"/>
      <c r="B29" s="83"/>
      <c r="C29" s="83"/>
      <c r="D29" s="112"/>
      <c r="E29" s="112"/>
      <c r="F29" s="14" t="s">
        <v>71</v>
      </c>
      <c r="G29" s="14">
        <v>1</v>
      </c>
      <c r="H29" s="16" t="s">
        <v>40</v>
      </c>
    </row>
    <row r="30" spans="1:8" ht="15.6" x14ac:dyDescent="0.3">
      <c r="A30" s="85"/>
      <c r="B30" s="83"/>
      <c r="C30" s="83"/>
      <c r="D30" s="113"/>
      <c r="E30" s="113"/>
      <c r="F30" s="14" t="s">
        <v>48</v>
      </c>
      <c r="G30" s="14">
        <v>1</v>
      </c>
      <c r="H30" s="16" t="s">
        <v>40</v>
      </c>
    </row>
    <row r="31" spans="1:8" ht="28.5" customHeight="1" x14ac:dyDescent="0.3">
      <c r="A31" s="85"/>
      <c r="B31" s="83"/>
      <c r="C31" s="83"/>
      <c r="D31" s="14" t="s">
        <v>41</v>
      </c>
      <c r="E31" s="14">
        <v>1</v>
      </c>
      <c r="F31" s="14" t="s">
        <v>79</v>
      </c>
      <c r="G31" s="14">
        <v>1</v>
      </c>
      <c r="H31" s="16" t="s">
        <v>40</v>
      </c>
    </row>
    <row r="32" spans="1:8" ht="31.2" x14ac:dyDescent="0.3">
      <c r="A32" s="146" t="s">
        <v>33</v>
      </c>
      <c r="B32" s="115">
        <v>23</v>
      </c>
      <c r="C32" s="111">
        <v>1</v>
      </c>
      <c r="D32" s="83" t="s">
        <v>22</v>
      </c>
      <c r="E32" s="83">
        <v>19</v>
      </c>
      <c r="F32" s="14" t="s">
        <v>75</v>
      </c>
      <c r="G32" s="14">
        <v>1</v>
      </c>
      <c r="H32" s="114" t="s">
        <v>40</v>
      </c>
    </row>
    <row r="33" spans="1:11" ht="15.6" x14ac:dyDescent="0.3">
      <c r="A33" s="147"/>
      <c r="B33" s="148"/>
      <c r="C33" s="112"/>
      <c r="D33" s="83"/>
      <c r="E33" s="83"/>
      <c r="F33" s="14" t="s">
        <v>77</v>
      </c>
      <c r="G33" s="14">
        <v>1</v>
      </c>
      <c r="H33" s="114" t="s">
        <v>40</v>
      </c>
    </row>
    <row r="34" spans="1:11" ht="31.2" x14ac:dyDescent="0.3">
      <c r="A34" s="147"/>
      <c r="B34" s="148"/>
      <c r="C34" s="112"/>
      <c r="D34" s="83"/>
      <c r="E34" s="83"/>
      <c r="F34" s="14" t="s">
        <v>72</v>
      </c>
      <c r="G34" s="14">
        <v>3</v>
      </c>
      <c r="H34" s="114" t="s">
        <v>40</v>
      </c>
    </row>
    <row r="35" spans="1:11" ht="31.2" x14ac:dyDescent="0.3">
      <c r="A35" s="147"/>
      <c r="B35" s="148"/>
      <c r="C35" s="112"/>
      <c r="D35" s="83"/>
      <c r="E35" s="83"/>
      <c r="F35" s="14" t="s">
        <v>45</v>
      </c>
      <c r="G35" s="14">
        <v>5</v>
      </c>
      <c r="H35" s="114" t="s">
        <v>40</v>
      </c>
    </row>
    <row r="36" spans="1:11" ht="15.6" x14ac:dyDescent="0.3">
      <c r="A36" s="147"/>
      <c r="B36" s="148"/>
      <c r="C36" s="112"/>
      <c r="D36" s="83"/>
      <c r="E36" s="83"/>
      <c r="F36" s="14" t="s">
        <v>83</v>
      </c>
      <c r="G36" s="14">
        <v>1</v>
      </c>
      <c r="H36" s="114" t="s">
        <v>40</v>
      </c>
    </row>
    <row r="37" spans="1:11" ht="15.6" x14ac:dyDescent="0.3">
      <c r="A37" s="147"/>
      <c r="B37" s="148"/>
      <c r="C37" s="112"/>
      <c r="D37" s="83"/>
      <c r="E37" s="83"/>
      <c r="F37" s="14" t="s">
        <v>48</v>
      </c>
      <c r="G37" s="14">
        <v>1</v>
      </c>
      <c r="H37" s="114" t="s">
        <v>40</v>
      </c>
    </row>
    <row r="38" spans="1:11" ht="15.6" x14ac:dyDescent="0.3">
      <c r="A38" s="147"/>
      <c r="B38" s="148"/>
      <c r="C38" s="112"/>
      <c r="D38" s="83"/>
      <c r="E38" s="83"/>
      <c r="F38" s="14" t="s">
        <v>92</v>
      </c>
      <c r="G38" s="14">
        <v>1</v>
      </c>
      <c r="H38" s="114" t="s">
        <v>40</v>
      </c>
    </row>
    <row r="39" spans="1:11" ht="31.2" x14ac:dyDescent="0.3">
      <c r="A39" s="147"/>
      <c r="B39" s="148"/>
      <c r="C39" s="112"/>
      <c r="D39" s="83"/>
      <c r="E39" s="83"/>
      <c r="F39" s="14" t="s">
        <v>43</v>
      </c>
      <c r="G39" s="14">
        <v>6</v>
      </c>
      <c r="H39" s="114" t="s">
        <v>40</v>
      </c>
    </row>
    <row r="40" spans="1:11" ht="31.2" x14ac:dyDescent="0.3">
      <c r="A40" s="147"/>
      <c r="B40" s="148"/>
      <c r="C40" s="112"/>
      <c r="D40" s="14" t="s">
        <v>80</v>
      </c>
      <c r="E40" s="14">
        <v>1</v>
      </c>
      <c r="F40" s="14" t="s">
        <v>45</v>
      </c>
      <c r="G40" s="14">
        <v>1</v>
      </c>
      <c r="H40" s="114"/>
    </row>
    <row r="41" spans="1:11" ht="31.2" x14ac:dyDescent="0.3">
      <c r="A41" s="147"/>
      <c r="B41" s="148"/>
      <c r="C41" s="112"/>
      <c r="D41" s="14" t="s">
        <v>93</v>
      </c>
      <c r="E41" s="14">
        <v>1</v>
      </c>
      <c r="F41" s="14" t="s">
        <v>43</v>
      </c>
      <c r="G41" s="14">
        <v>1</v>
      </c>
      <c r="H41" s="114" t="s">
        <v>40</v>
      </c>
    </row>
    <row r="42" spans="1:11" ht="31.5" customHeight="1" x14ac:dyDescent="0.3">
      <c r="A42" s="147"/>
      <c r="B42" s="148"/>
      <c r="C42" s="112"/>
      <c r="D42" s="111" t="s">
        <v>41</v>
      </c>
      <c r="E42" s="111">
        <v>2</v>
      </c>
      <c r="F42" s="19" t="s">
        <v>89</v>
      </c>
      <c r="G42" s="19">
        <v>1</v>
      </c>
      <c r="H42" s="116" t="s">
        <v>40</v>
      </c>
    </row>
    <row r="43" spans="1:11" ht="16.2" thickBot="1" x14ac:dyDescent="0.35">
      <c r="A43" s="149"/>
      <c r="B43" s="150"/>
      <c r="C43" s="151"/>
      <c r="D43" s="151"/>
      <c r="E43" s="151"/>
      <c r="F43" s="152" t="s">
        <v>83</v>
      </c>
      <c r="G43" s="152">
        <v>1</v>
      </c>
      <c r="H43" s="153"/>
    </row>
    <row r="44" spans="1:11" ht="16.2" thickBot="1" x14ac:dyDescent="0.35">
      <c r="A44" s="21" t="s">
        <v>38</v>
      </c>
      <c r="B44" s="22">
        <f>SUM(B7:B32)</f>
        <v>51</v>
      </c>
      <c r="C44" s="22">
        <f>SUM(C7:C32)</f>
        <v>4</v>
      </c>
      <c r="D44" s="23"/>
      <c r="E44" s="23">
        <f>SUM(E7:E42)</f>
        <v>51</v>
      </c>
      <c r="F44" s="23"/>
      <c r="G44" s="23">
        <f>SUM(G7:G43)</f>
        <v>51</v>
      </c>
      <c r="H44" s="24">
        <v>0</v>
      </c>
    </row>
    <row r="45" spans="1:11" ht="48.75" customHeight="1" x14ac:dyDescent="0.3">
      <c r="A45" s="97" t="s">
        <v>97</v>
      </c>
      <c r="B45" s="98"/>
      <c r="C45" s="98"/>
      <c r="D45" s="98"/>
      <c r="E45" s="98"/>
      <c r="F45" s="98"/>
      <c r="G45" s="98"/>
      <c r="H45" s="98"/>
    </row>
    <row r="46" spans="1:11" ht="16.2" thickBot="1" x14ac:dyDescent="0.35">
      <c r="A46" s="99"/>
      <c r="B46" s="99"/>
      <c r="C46" s="27"/>
      <c r="G46" s="26"/>
      <c r="H46" s="28"/>
      <c r="I46" s="1"/>
      <c r="J46" s="1"/>
      <c r="K46" s="1"/>
    </row>
    <row r="47" spans="1:11" ht="16.2" thickBot="1" x14ac:dyDescent="0.35">
      <c r="B47" s="48" t="s">
        <v>13</v>
      </c>
      <c r="C47" s="49" t="s">
        <v>14</v>
      </c>
      <c r="E47" s="71" t="s">
        <v>54</v>
      </c>
      <c r="F47" s="72"/>
      <c r="G47" s="45" t="s">
        <v>55</v>
      </c>
      <c r="H47" s="46" t="s">
        <v>56</v>
      </c>
      <c r="I47" s="1"/>
      <c r="J47" s="1"/>
      <c r="K47" s="1"/>
    </row>
    <row r="48" spans="1:11" ht="15.6" x14ac:dyDescent="0.3">
      <c r="B48" s="53">
        <v>0</v>
      </c>
      <c r="C48" s="47" t="s">
        <v>15</v>
      </c>
      <c r="E48" s="73" t="s">
        <v>10</v>
      </c>
      <c r="F48" s="74"/>
      <c r="G48" s="44">
        <v>51</v>
      </c>
      <c r="H48" s="55"/>
    </row>
    <row r="49" spans="1:8" ht="15.6" x14ac:dyDescent="0.3">
      <c r="B49" s="30"/>
      <c r="C49" s="31"/>
      <c r="E49" s="75" t="s">
        <v>9</v>
      </c>
      <c r="F49" s="76"/>
      <c r="G49" s="41">
        <v>4</v>
      </c>
      <c r="H49" s="43"/>
    </row>
    <row r="50" spans="1:8" ht="31.8" thickBot="1" x14ac:dyDescent="0.35">
      <c r="B50" s="32" t="s">
        <v>16</v>
      </c>
      <c r="C50" s="54">
        <v>0</v>
      </c>
      <c r="E50" s="117" t="s">
        <v>8</v>
      </c>
      <c r="F50" s="118"/>
      <c r="G50" s="119">
        <f>G48-G49</f>
        <v>47</v>
      </c>
      <c r="H50" s="120"/>
    </row>
    <row r="51" spans="1:8" ht="16.2" thickBot="1" x14ac:dyDescent="0.35">
      <c r="A51" s="33"/>
      <c r="B51" s="34"/>
      <c r="C51" s="25"/>
      <c r="E51" s="77" t="s">
        <v>11</v>
      </c>
      <c r="F51" s="78"/>
      <c r="G51" s="41">
        <v>51</v>
      </c>
      <c r="H51" s="42">
        <v>1</v>
      </c>
    </row>
    <row r="52" spans="1:8" ht="15.75" customHeight="1" thickBot="1" x14ac:dyDescent="0.35">
      <c r="B52" s="121" t="s">
        <v>17</v>
      </c>
      <c r="C52" s="122"/>
      <c r="E52" s="69" t="s">
        <v>12</v>
      </c>
      <c r="F52" s="70"/>
      <c r="G52" s="35">
        <v>0</v>
      </c>
      <c r="H52" s="52">
        <v>0</v>
      </c>
    </row>
    <row r="53" spans="1:8" ht="15.6" x14ac:dyDescent="0.3">
      <c r="B53" s="123" t="s">
        <v>18</v>
      </c>
      <c r="C53" s="124">
        <v>1</v>
      </c>
      <c r="D53" s="5"/>
      <c r="E53" s="5"/>
      <c r="F53" s="37"/>
      <c r="G53" s="37"/>
      <c r="H53" s="25"/>
    </row>
    <row r="54" spans="1:8" ht="16.2" thickBot="1" x14ac:dyDescent="0.35">
      <c r="B54" s="125" t="s">
        <v>6</v>
      </c>
      <c r="C54" s="126">
        <v>43</v>
      </c>
      <c r="D54" s="39"/>
      <c r="E54" s="39"/>
      <c r="F54" s="127"/>
      <c r="G54" s="128"/>
      <c r="H54" s="25"/>
    </row>
    <row r="55" spans="1:8" ht="46.8" x14ac:dyDescent="0.3">
      <c r="B55" s="63" t="s">
        <v>7</v>
      </c>
      <c r="C55" s="29">
        <v>0</v>
      </c>
      <c r="E55" s="95" t="s">
        <v>58</v>
      </c>
      <c r="F55" s="96"/>
      <c r="G55" s="60" t="s">
        <v>62</v>
      </c>
      <c r="H55" s="59">
        <v>23</v>
      </c>
    </row>
    <row r="56" spans="1:8" ht="16.2" thickBot="1" x14ac:dyDescent="0.35">
      <c r="B56" s="63" t="s">
        <v>19</v>
      </c>
      <c r="C56" s="29">
        <v>0</v>
      </c>
      <c r="D56" s="39"/>
      <c r="E56" s="93" t="s">
        <v>60</v>
      </c>
      <c r="F56" s="94"/>
      <c r="G56" s="61"/>
      <c r="H56" s="62"/>
    </row>
    <row r="57" spans="1:8" ht="16.2" thickBot="1" x14ac:dyDescent="0.35">
      <c r="B57" s="63" t="s">
        <v>5</v>
      </c>
      <c r="C57" s="29">
        <v>5</v>
      </c>
      <c r="D57" s="39"/>
      <c r="E57" s="39"/>
      <c r="F57" s="128"/>
      <c r="G57" s="128"/>
      <c r="H57" s="25"/>
    </row>
    <row r="58" spans="1:8" ht="15.6" x14ac:dyDescent="0.3">
      <c r="A58" s="25"/>
      <c r="B58" s="63" t="s">
        <v>81</v>
      </c>
      <c r="C58" s="29">
        <v>1</v>
      </c>
      <c r="D58" s="25"/>
      <c r="E58" s="104" t="s">
        <v>67</v>
      </c>
      <c r="F58" s="105"/>
      <c r="G58" s="106"/>
      <c r="H58" s="25"/>
    </row>
    <row r="59" spans="1:8" ht="16.2" thickBot="1" x14ac:dyDescent="0.35">
      <c r="A59" s="25"/>
      <c r="B59" s="129" t="s">
        <v>94</v>
      </c>
      <c r="C59" s="36">
        <v>1</v>
      </c>
      <c r="D59" s="25"/>
      <c r="E59" s="130" t="s">
        <v>66</v>
      </c>
      <c r="F59" s="131"/>
      <c r="G59" s="132" t="s">
        <v>42</v>
      </c>
      <c r="H59" s="25"/>
    </row>
    <row r="60" spans="1:8" ht="15.6" x14ac:dyDescent="0.3">
      <c r="A60" s="25"/>
      <c r="B60" s="25"/>
      <c r="C60" s="25"/>
      <c r="D60" s="25"/>
      <c r="E60" s="133" t="s">
        <v>84</v>
      </c>
      <c r="F60" s="134"/>
      <c r="G60" s="135">
        <v>1</v>
      </c>
      <c r="H60" s="25"/>
    </row>
    <row r="61" spans="1:8" ht="34.5" customHeight="1" x14ac:dyDescent="0.3">
      <c r="E61" s="136" t="s">
        <v>75</v>
      </c>
      <c r="F61" s="137"/>
      <c r="G61" s="3">
        <v>1</v>
      </c>
    </row>
    <row r="62" spans="1:8" ht="15" customHeight="1" x14ac:dyDescent="0.3">
      <c r="E62" s="136" t="s">
        <v>85</v>
      </c>
      <c r="F62" s="137"/>
      <c r="G62" s="3">
        <v>2</v>
      </c>
    </row>
    <row r="63" spans="1:8" ht="27.75" customHeight="1" x14ac:dyDescent="0.3">
      <c r="A63" s="25"/>
      <c r="B63" s="25"/>
      <c r="C63" s="25"/>
      <c r="D63" s="25"/>
      <c r="E63" s="38" t="s">
        <v>89</v>
      </c>
      <c r="F63" s="138"/>
      <c r="G63" s="29">
        <v>2</v>
      </c>
      <c r="H63" s="25"/>
    </row>
    <row r="64" spans="1:8" ht="15.6" x14ac:dyDescent="0.3">
      <c r="A64" s="25"/>
      <c r="B64" s="25"/>
      <c r="C64" s="25"/>
      <c r="D64" s="25"/>
      <c r="E64" s="38" t="s">
        <v>44</v>
      </c>
      <c r="F64" s="138"/>
      <c r="G64" s="29">
        <v>1</v>
      </c>
      <c r="H64" s="25"/>
    </row>
    <row r="65" spans="1:8" ht="15.6" x14ac:dyDescent="0.3">
      <c r="A65" s="25"/>
      <c r="B65" s="25"/>
      <c r="C65" s="25"/>
      <c r="D65" s="25"/>
      <c r="E65" s="38" t="s">
        <v>86</v>
      </c>
      <c r="F65" s="138"/>
      <c r="G65" s="29">
        <v>1</v>
      </c>
      <c r="H65" s="25"/>
    </row>
    <row r="66" spans="1:8" ht="15.6" x14ac:dyDescent="0.3">
      <c r="A66" s="25"/>
      <c r="B66" s="25"/>
      <c r="C66" s="25"/>
      <c r="D66" s="25"/>
      <c r="E66" s="38" t="s">
        <v>76</v>
      </c>
      <c r="F66" s="138"/>
      <c r="G66" s="29">
        <v>1</v>
      </c>
      <c r="H66" s="25"/>
    </row>
    <row r="67" spans="1:8" ht="15.6" x14ac:dyDescent="0.3">
      <c r="A67" s="25"/>
      <c r="B67" s="25"/>
      <c r="C67" s="25"/>
      <c r="D67" s="25"/>
      <c r="E67" s="38" t="s">
        <v>77</v>
      </c>
      <c r="F67" s="138"/>
      <c r="G67" s="29">
        <v>1</v>
      </c>
      <c r="H67" s="25"/>
    </row>
    <row r="68" spans="1:8" x14ac:dyDescent="0.3">
      <c r="E68" s="136" t="s">
        <v>91</v>
      </c>
      <c r="F68" s="137"/>
      <c r="G68" s="3">
        <v>1</v>
      </c>
    </row>
    <row r="69" spans="1:8" x14ac:dyDescent="0.3">
      <c r="E69" s="154" t="s">
        <v>95</v>
      </c>
      <c r="F69" s="155"/>
      <c r="G69" s="156">
        <v>23</v>
      </c>
    </row>
    <row r="70" spans="1:8" ht="15.6" x14ac:dyDescent="0.3">
      <c r="A70" s="25"/>
      <c r="B70" s="25"/>
      <c r="C70" s="25"/>
      <c r="D70" s="25"/>
      <c r="E70" s="38" t="s">
        <v>48</v>
      </c>
      <c r="F70" s="138"/>
      <c r="G70" s="29">
        <v>4</v>
      </c>
      <c r="H70" s="25"/>
    </row>
    <row r="71" spans="1:8" ht="15.6" x14ac:dyDescent="0.3">
      <c r="A71" s="25"/>
      <c r="B71" s="25"/>
      <c r="C71" s="25"/>
      <c r="D71" s="25"/>
      <c r="E71" s="38" t="s">
        <v>79</v>
      </c>
      <c r="F71" s="138"/>
      <c r="G71" s="29">
        <v>1</v>
      </c>
      <c r="H71" s="25"/>
    </row>
    <row r="72" spans="1:8" x14ac:dyDescent="0.3">
      <c r="E72" s="136" t="s">
        <v>92</v>
      </c>
      <c r="F72" s="137"/>
      <c r="G72" s="3">
        <v>1</v>
      </c>
    </row>
    <row r="73" spans="1:8" ht="14.4" thickBot="1" x14ac:dyDescent="0.35">
      <c r="E73" s="157" t="s">
        <v>43</v>
      </c>
      <c r="F73" s="158"/>
      <c r="G73" s="159">
        <v>11</v>
      </c>
    </row>
    <row r="74" spans="1:8" ht="15.6" x14ac:dyDescent="0.3">
      <c r="A74" s="25"/>
      <c r="B74" s="25"/>
      <c r="C74" s="25"/>
      <c r="D74" s="25"/>
      <c r="E74" s="25"/>
      <c r="F74" s="25"/>
      <c r="G74" s="25"/>
      <c r="H74" s="25"/>
    </row>
    <row r="75" spans="1:8" ht="15.6" x14ac:dyDescent="0.3">
      <c r="A75" s="79" t="s">
        <v>57</v>
      </c>
      <c r="B75" s="80"/>
      <c r="C75" s="80"/>
      <c r="D75" s="80"/>
      <c r="E75" s="80"/>
      <c r="F75" s="80"/>
      <c r="G75" s="80"/>
      <c r="H75" s="80"/>
    </row>
    <row r="76" spans="1:8" ht="15.6" x14ac:dyDescent="0.3">
      <c r="A76" s="81" t="s">
        <v>20</v>
      </c>
      <c r="B76" s="82"/>
      <c r="C76" s="82"/>
      <c r="D76" s="82"/>
      <c r="E76" s="82"/>
      <c r="F76" s="82"/>
      <c r="G76" s="82"/>
      <c r="H76" s="82"/>
    </row>
    <row r="77" spans="1:8" ht="15.6" x14ac:dyDescent="0.3">
      <c r="A77" s="25"/>
      <c r="B77" s="25"/>
      <c r="C77" s="25"/>
      <c r="D77" s="25"/>
      <c r="E77" s="25"/>
      <c r="F77" s="25"/>
      <c r="G77" s="25"/>
      <c r="H77" s="25"/>
    </row>
  </sheetData>
  <autoFilter ref="A6:H45" xr:uid="{00000000-0001-0000-0000-000000000000}"/>
  <mergeCells count="49">
    <mergeCell ref="E59:F59"/>
    <mergeCell ref="A75:H75"/>
    <mergeCell ref="A76:H76"/>
    <mergeCell ref="E51:F51"/>
    <mergeCell ref="B52:C52"/>
    <mergeCell ref="E52:F52"/>
    <mergeCell ref="E55:F55"/>
    <mergeCell ref="E56:F56"/>
    <mergeCell ref="E58:G58"/>
    <mergeCell ref="A45:H45"/>
    <mergeCell ref="A46:B46"/>
    <mergeCell ref="E47:F47"/>
    <mergeCell ref="E48:F48"/>
    <mergeCell ref="E49:F49"/>
    <mergeCell ref="E50:F50"/>
    <mergeCell ref="A32:A43"/>
    <mergeCell ref="B32:B43"/>
    <mergeCell ref="C32:C43"/>
    <mergeCell ref="D32:D39"/>
    <mergeCell ref="E32:E39"/>
    <mergeCell ref="D42:D43"/>
    <mergeCell ref="E42:E43"/>
    <mergeCell ref="A24:A26"/>
    <mergeCell ref="B24:B26"/>
    <mergeCell ref="C24:C26"/>
    <mergeCell ref="D24:D25"/>
    <mergeCell ref="E24:E25"/>
    <mergeCell ref="A27:A31"/>
    <mergeCell ref="B27:B31"/>
    <mergeCell ref="C27:C31"/>
    <mergeCell ref="D27:D30"/>
    <mergeCell ref="E27:E30"/>
    <mergeCell ref="A12:A13"/>
    <mergeCell ref="B12:B13"/>
    <mergeCell ref="C12:C13"/>
    <mergeCell ref="D12:D13"/>
    <mergeCell ref="E12:E13"/>
    <mergeCell ref="A15:A22"/>
    <mergeCell ref="B15:B22"/>
    <mergeCell ref="C15:C22"/>
    <mergeCell ref="D15:D21"/>
    <mergeCell ref="E15:E21"/>
    <mergeCell ref="A1:H1"/>
    <mergeCell ref="A2:H2"/>
    <mergeCell ref="A3:H3"/>
    <mergeCell ref="A4:H5"/>
    <mergeCell ref="A10:A11"/>
    <mergeCell ref="B10:B11"/>
    <mergeCell ref="C10:C11"/>
  </mergeCells>
  <dataValidations count="1">
    <dataValidation type="list" allowBlank="1" showInputMessage="1" showErrorMessage="1" sqref="H7:H43" xr:uid="{3722D1BE-87AC-4213-96D7-F3E2938A20E3}">
      <formula1>"SI,NO"</formula1>
    </dataValidation>
  </dataValidations>
  <pageMargins left="0.23622047244094491" right="0.23622047244094491" top="0.74803149606299213" bottom="0.74803149606299213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ENERO 2024</vt:lpstr>
      <vt:lpstr>FEBRERO 2024</vt:lpstr>
      <vt:lpstr>MARZO 2024</vt:lpstr>
      <vt:lpstr>'ENERO 2024'!Área_de_impresión</vt:lpstr>
      <vt:lpstr>'FEBRERO 2024'!Área_de_impresión</vt:lpstr>
      <vt:lpstr>'MARZO 2024'!Área_de_impresión</vt:lpstr>
      <vt:lpstr>'ENERO 2024'!Títulos_a_imprimir</vt:lpstr>
      <vt:lpstr>'FEBRERO 2024'!Títulos_a_imprimir</vt:lpstr>
      <vt:lpstr>'MARZO 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COLORADO CORTES</dc:creator>
  <cp:keywords/>
  <dc:description/>
  <cp:lastModifiedBy>TATIANA ANDREA MAYA</cp:lastModifiedBy>
  <cp:revision/>
  <dcterms:created xsi:type="dcterms:W3CDTF">2021-08-07T18:21:50Z</dcterms:created>
  <dcterms:modified xsi:type="dcterms:W3CDTF">2024-07-31T14:51:10Z</dcterms:modified>
  <cp:category/>
  <cp:contentStatus/>
</cp:coreProperties>
</file>