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gustavo.garcia\OneDrive - VIVA - EMPRESA DE VIVIENDA DE ANTIOQUIA\Escritorio\PARA PUBLICAR\"/>
    </mc:Choice>
  </mc:AlternateContent>
  <bookViews>
    <workbookView xWindow="-120" yWindow="-120" windowWidth="20730" windowHeight="11160"/>
  </bookViews>
  <sheets>
    <sheet name="PLAN DE TRABAJO" sheetId="1" r:id="rId1"/>
    <sheet name="Hoja1" sheetId="2" state="hidden" r:id="rId2"/>
  </sheets>
  <definedNames>
    <definedName name="_xlnm.Print_Area" localSheetId="0">'PLAN DE TRABAJO'!$A$1:$AE$137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4" i="2" l="1"/>
  <c r="B17" i="2" s="1"/>
  <c r="B14" i="2"/>
  <c r="V127" i="1"/>
  <c r="V132" i="1" s="1"/>
  <c r="D127" i="1"/>
  <c r="D132" i="1" s="1"/>
  <c r="E127" i="1"/>
  <c r="E132" i="1" s="1"/>
  <c r="F127" i="1"/>
  <c r="F132" i="1" s="1"/>
  <c r="G127" i="1"/>
  <c r="G132" i="1" s="1"/>
  <c r="H127" i="1"/>
  <c r="H132" i="1" s="1"/>
  <c r="I127" i="1"/>
  <c r="I132" i="1" s="1"/>
  <c r="J127" i="1"/>
  <c r="J132" i="1" s="1"/>
  <c r="K127" i="1"/>
  <c r="K132" i="1" s="1"/>
  <c r="L127" i="1"/>
  <c r="L132" i="1" s="1"/>
  <c r="M127" i="1"/>
  <c r="M132" i="1" s="1"/>
  <c r="N127" i="1"/>
  <c r="N132" i="1" s="1"/>
  <c r="O127" i="1"/>
  <c r="O132" i="1" s="1"/>
  <c r="P127" i="1"/>
  <c r="P132" i="1" s="1"/>
  <c r="Q127" i="1"/>
  <c r="Q132" i="1" s="1"/>
  <c r="R127" i="1"/>
  <c r="R132" i="1" s="1"/>
  <c r="S127" i="1"/>
  <c r="S132" i="1" s="1"/>
  <c r="T127" i="1"/>
  <c r="T132" i="1" s="1"/>
  <c r="U127" i="1"/>
  <c r="U132" i="1" s="1"/>
  <c r="W127" i="1"/>
  <c r="W132" i="1" s="1"/>
  <c r="X127" i="1"/>
  <c r="X132" i="1" s="1"/>
  <c r="Y127" i="1"/>
  <c r="Y132" i="1" s="1"/>
  <c r="Z127" i="1"/>
  <c r="Z132" i="1" s="1"/>
  <c r="C127" i="1"/>
  <c r="C132" i="1" s="1"/>
  <c r="AA132" i="1" l="1"/>
  <c r="G133" i="1"/>
  <c r="S133" i="1"/>
  <c r="AB132" i="1"/>
  <c r="C133" i="1"/>
  <c r="K133" i="1"/>
  <c r="O133" i="1"/>
  <c r="W133" i="1"/>
  <c r="E133" i="1"/>
  <c r="I133" i="1"/>
  <c r="M133" i="1"/>
  <c r="Q133" i="1"/>
  <c r="U133" i="1"/>
  <c r="Y133" i="1"/>
  <c r="AE133" i="1" l="1"/>
</calcChain>
</file>

<file path=xl/sharedStrings.xml><?xml version="1.0" encoding="utf-8"?>
<sst xmlns="http://schemas.openxmlformats.org/spreadsheetml/2006/main" count="546" uniqueCount="166">
  <si>
    <t>PLAN DE TRABAJO ANUAL DE SEGURIDAD Y SALUD EN EL TRABAJO</t>
  </si>
  <si>
    <t>SISTEMA DE GESTIÓN DE LA SEGURIDAD Y SALUD EN EL TRABAJO SG-SST</t>
  </si>
  <si>
    <t>OBJETIVO</t>
  </si>
  <si>
    <t>META</t>
  </si>
  <si>
    <t>INDICADOR</t>
  </si>
  <si>
    <t>Cumplir con el 90% de las actividades programadas con el fin de prevenir los accidentes laborales y las enfermedades laborales dentro de la Entidad</t>
  </si>
  <si>
    <t>PLAN</t>
  </si>
  <si>
    <t>SEGUIMIENTO</t>
  </si>
  <si>
    <t>CRONOGRAMA VIGENCIA</t>
  </si>
  <si>
    <t xml:space="preserve">Responsable (s) </t>
  </si>
  <si>
    <t>RECURSOS</t>
  </si>
  <si>
    <t>Apoyo</t>
  </si>
  <si>
    <t>OBSERVACIONES</t>
  </si>
  <si>
    <t>CICLO</t>
  </si>
  <si>
    <t>ACTIVIDAD</t>
  </si>
  <si>
    <t>ENERO</t>
  </si>
  <si>
    <t>FEB</t>
  </si>
  <si>
    <t>MARZO</t>
  </si>
  <si>
    <t>ABRIL</t>
  </si>
  <si>
    <t>MAYO</t>
  </si>
  <si>
    <t>JUNIO</t>
  </si>
  <si>
    <t>JULIO</t>
  </si>
  <si>
    <t>AGOSTO</t>
  </si>
  <si>
    <t>SEP</t>
  </si>
  <si>
    <t>OCT</t>
  </si>
  <si>
    <t>NOV</t>
  </si>
  <si>
    <t>DIC</t>
  </si>
  <si>
    <t>Administrativos</t>
  </si>
  <si>
    <t>Financieros</t>
  </si>
  <si>
    <t>P</t>
  </si>
  <si>
    <t>E</t>
  </si>
  <si>
    <t>Total Actividades</t>
  </si>
  <si>
    <t>% COBERTURA DEL PROGRAMA</t>
  </si>
  <si>
    <t>MONITOREO DEL PLAN /VIGENCIA</t>
  </si>
  <si>
    <t>1. CUMPLIMIENTO DEL PROGRAMA</t>
  </si>
  <si>
    <t>FEBRERO</t>
  </si>
  <si>
    <t>SEPTIEMBRE</t>
  </si>
  <si>
    <t>OCTUBRE</t>
  </si>
  <si>
    <t>NOVIEMBRE</t>
  </si>
  <si>
    <t>DICIEMBRE</t>
  </si>
  <si>
    <t>CUMPLIMIENTO ANUAL</t>
  </si>
  <si>
    <t>Actividades Programadas en el Mes</t>
  </si>
  <si>
    <t xml:space="preserve">% Ejecución actividades programadas </t>
  </si>
  <si>
    <t>% Cumplimiento Meta en el Mes</t>
  </si>
  <si>
    <t>Programado</t>
  </si>
  <si>
    <t>Ejecutado</t>
  </si>
  <si>
    <t>MES</t>
  </si>
  <si>
    <t xml:space="preserve">PROGRAMADAS </t>
  </si>
  <si>
    <t>EJECUTADAS</t>
  </si>
  <si>
    <t>% Cumplimiento</t>
  </si>
  <si>
    <t>% Meta</t>
  </si>
  <si>
    <t>%</t>
  </si>
  <si>
    <t>RESULTADOS DE AUTOEVALUACIÓN</t>
  </si>
  <si>
    <t>RESULTADOS AUDITORIA ISO 9001</t>
  </si>
  <si>
    <t>RESULTADOS AUDITORIA EXTERNA</t>
  </si>
  <si>
    <t>REVISIÓN POR LA ALTA DIRECCIÓN</t>
  </si>
  <si>
    <t>SGSST GENERAL</t>
  </si>
  <si>
    <t>PLAN DE MEJORAMIENTO MINISTERIO</t>
  </si>
  <si>
    <t>Socialización de la politica de SST a todos los niveles</t>
  </si>
  <si>
    <t>Incluir dentro del plan de trabajo del 2023, los resultados de la última autoevaluación</t>
  </si>
  <si>
    <t>Entregar los resultados de la medición de riesgo psicosocial al COPASST</t>
  </si>
  <si>
    <t>Incluir en el formato de IPVER una hoja para el control de cambios del documento</t>
  </si>
  <si>
    <t>Se debe socializar los resultados de la autoevaluación realizada por la ARL a la Gerencia, posteriomente debe ser firmada por el Gerente y por la Responsable del SGSST.</t>
  </si>
  <si>
    <t>Realizar diagnostico de condiciones de salud de acuerdo al perfil sociodemográfico.</t>
  </si>
  <si>
    <t>Realizar registro y análisis estadístico de Accidentes y Enfermedades Laborales teniendo en cuenta las diferentes modalidades de contratación</t>
  </si>
  <si>
    <t>Documentar en la matriz de acciones de mejora, los resultados de la alta dirección.</t>
  </si>
  <si>
    <t>Documentar en la matriz de acciones de mejora con base en investigaciones de accidentes de
trabajo y enfermedades laborales.</t>
  </si>
  <si>
    <t>Todos  los  documentos  que  se  validaron  fueron presentados  a  través  del ONE  DRIVE  y  el  SHAREPOINT,  lo  cual  se  tiene  controlado  por  los responsables del proceso de “GESTIÓN DE SEGURIDAD Y SALUD EN EL TRABAJO”; sin embargo, es necesario que con el fin de tener oportunidad en las respuestas y consultas delos diferentes grupos de interés, toda la información que se documente desde el SIG y la que se genere a partir de la ejecución de las actividades inherentes al proceso, se tenga depurada, organizada y clasificada, dado que al momento de la auditoría se identificó mezcla de información,interfiriendo en la oportuna entrega de evidencias; así  mismo,se  identificaron  carpetas  del  ciclo  PHVA,  las  cuales  no corresponden a la estructura del SIG de la organización, siendopertinente que  tanto  los  formatos,como  los  documentos  y  carpetas  conserven  el orden  de  dicha  estructura,  ya  que  se  podría  generar  unriesgo deincumplimiento de  la  NTC  ISO  9001:2015 correspondiente  al  Sistema  de Gestión de la Calidad y su aplicación a través de la organización (evidencia carpeta planear, hacer, verificar, actuar)</t>
  </si>
  <si>
    <t>Durante la auditoría se evidenció que el proceso de “Gestión de Seguridad y Salud en el Trabajo” presentó cinco (5) acciones correctivas y de mejora, de las cuales se encontraron tres cerradas, una en proceso y otra abierta, según formato “DS-F15.v05 Acciones Correctivas y de Mejora”, las cuales se  originaron como  resultadode  la  mejora  continua  del  proceso; no obstante, en la revisión del indicador “Efectividad enSimulacros–código SST-FT-9”se contactó que el personal externo que apoyó el ejerciciodel simulacroidentificó  cuatro  (4)  acciones  de  mejora,  pero  no  se  evidenció cuáles fueron acogidas por el proceso, con la finalidad deasegurarlasen el formato establecido por la entidad, lo cual genera un posible riesgode incumplimiento al artículo 2.2.4.6.33 del Decreto 1072/2015.</t>
  </si>
  <si>
    <t>Se  observó  en  la  caracterización  del  proceso  de  “GESTIÓN  DE SEGURIDAD Y SALUD EN EL TRABAJO en los ítems de comunicaciones internas y externas del proceso que no se identifica claramente el qué se comunica y el cómo lo comunican, lo cual incurre en un riesgo deposibilidad deincumplimiento frente a la NTC ISO 9001:2015  7.4 Comunicación.</t>
  </si>
  <si>
    <t>Con  el  fin  de  atender  el  principio  de  autocontrol  propuestos  por  el  MECI 2014, el cual hace referencia a la capacidad que debe tener la organización para llevar a cabo la evaluación y control de su trabajo y la identificación de desviaciones, es pertinente que cuando se realicen los seguimientos sobre las actividades del proceso, los planes de capacitación, plan de acción, etc.,se  deje  evidencia  ya  sea  a  través  de  actas  de  comité  primario  o  de  otro documento que permita dejar constancia de la revisión, los resultados de los seguimientos y las acciones emprendidas como producto de ello, ya que al momento de la verificación no se encontró soporte de los seguimientos a  las  actividades  contempladas  en  el  plan  de  acción  del  SG-SST, generando   riesgoa   posible   incumplimiento   en   el   componente   del direccionamiento estratégico del Modelo Estándar de Control Interno.</t>
  </si>
  <si>
    <t>Es conveniente   revisar la   información   documentada   en   el SIG,correspondiente  al  Proceso  de  “Gestión  de  Seguridad  y  Salud  en  el Trabajo” con  el  fin  de  afinar  la  redacción  de  los  objetivos,  alcancey actividades identificadas en los procedimientos,pues durante la revisión se notóen  el procedimiento  de “Adquisición  de  Bienes  y  Servicios”,Código: SST-P13,  Versión:01,  Fecha  de  aprobación:24/102022 debilidad  en  la redacción y precisión en los objetivosde los procedimientos teniendo en cuenta: ¿Redactar  en  verbo  infinitivo? -¿Qué  se  propone  hacer?  ¿Para qué? ¿Cómo se cumplirá el objetivo? -mediante qué? a través de qué?; así mismo, el alcance debe tener un principio y un fin, el cual se visualizaen las actividades planificadas.</t>
  </si>
  <si>
    <t>La  “Matriz  de Riesgos” delproceso  de “GESTIÓN  DE  SEGURIDAD  Y SALUD  EN  EL  TRABAJO”, Código:SST-MR01,  Versión:01,  Fecha  de Actualización:09  de  septiembre  de  2022,  tiene  identificado  once  (11) riesgos; sin  embargo,  es  conveniente  que  se  haga  una  revisión  de  las causas  y  los controlesestablecidos,ya  que  se  identificó  debilidad  en  su construcción, entre ellas: No se especificaen los controlesquiénes sonlos responsables de ejecutar las acciones, no hay criterios de evaluación para medir la eficacia de los controles con el fin de obtener el riesgo residual, y que los controles sean eficaces para evitar la materialización delos riesgos.  Lo anterior, se observó en la muestra verificadaR1,R5; R11.</t>
  </si>
  <si>
    <t>Se debe incluir en el plan de trabajo, los resultados de la autoevaluación del año anterior</t>
  </si>
  <si>
    <t>Se debe incluir en el plan de trabajo, los objetivos del SGSST y las actividades que aportan al cumplimiento de los mismos.</t>
  </si>
  <si>
    <t>Adecuar los objetivos de acuerdo con la normatividad aplicable</t>
  </si>
  <si>
    <t>Se deben medir los 32 indicadores que sugiere el Decreto 1072 de 2015</t>
  </si>
  <si>
    <t>Realizar el analisis de vulnerabilidad de la sede administrativa piso 1</t>
  </si>
  <si>
    <t>Divulgar el plan de emergencias a todos los niveles de la organización</t>
  </si>
  <si>
    <t>Capacitar el COE de la Entidad</t>
  </si>
  <si>
    <t>Se debe contemplar una estrategia para que los visitantes conozcan el plan de emergencias de la Entidad.</t>
  </si>
  <si>
    <t>Realizara la revisión por la alta dirección para el año en curso</t>
  </si>
  <si>
    <t>Realizar las acciones del accidente de trabajo ocurrido a Lina Valencia.</t>
  </si>
  <si>
    <t>Programar a la brigada de emergencia para la realización del curso de las 50h del SGSST</t>
  </si>
  <si>
    <t>Programar reuniones cada 2 meses para seguimiento a la implementación del SGSST y otros componentes.</t>
  </si>
  <si>
    <t>Actualizar y ajustar los procedimiento- formatos de acuerdo con el direccionamiento del SIG.</t>
  </si>
  <si>
    <t>RESULTADOS B. R. PSICOSOCIAL</t>
  </si>
  <si>
    <t>Retroalimentar a los lideres de la organización</t>
  </si>
  <si>
    <t xml:space="preserve">Socializar los resultados del diagnostico con el personal </t>
  </si>
  <si>
    <t>Desarrollar habilidades en el personal para el manejo del estrés, liderazgo, comunicación efectiva, asertiva y empática, trabajo en equipo, relaciones interpersonales, manejo de conflictos, inteligencia emocional, servicio al cliente, administración del tiempo y finanzas personales .</t>
  </si>
  <si>
    <t>Realizar una revisión de los procesos de Inducción y Entrenamiento, Capacitación,Compensación, Gestión del Conocimiento,  Gestión del Desempeño y Gestión del Cambio, alineandolos desde el resultado de la evaluación, revisar los procesos, su finalidad, alcance, etc.</t>
  </si>
  <si>
    <t>Realizar inspecciones de seguridad con enfasis en la identificacion de factores de riesgo psicosocial, relacionando el resultado con la presencia de riesgos como fatiga por condiciones ambientales, estrés igualmente por dichas circunstancias, etc.</t>
  </si>
  <si>
    <t>Implementar estrategias como la escuela de líderes y los grupos primarios con el personal, con el acompañamiento de Gestion Humana y empoderando a los lideres para su manejo</t>
  </si>
  <si>
    <t>Fortalecer el proceso de bienestar laboral, realizando una identificacion de necesidades con el personal</t>
  </si>
  <si>
    <r>
      <t xml:space="preserve">Realizar una retroalimentación de resultados con el personal, especialmente con el </t>
    </r>
    <r>
      <rPr>
        <b/>
        <sz val="12"/>
        <color theme="1"/>
        <rFont val="Calibri Light"/>
        <family val="2"/>
        <scheme val="major"/>
      </rPr>
      <t>30%</t>
    </r>
    <r>
      <rPr>
        <sz val="12"/>
        <color theme="1"/>
        <rFont val="Calibri Light"/>
        <family val="2"/>
        <scheme val="major"/>
      </rPr>
      <t xml:space="preserve"> </t>
    </r>
    <r>
      <rPr>
        <sz val="12"/>
        <color theme="1"/>
        <rFont val="Calibri"/>
        <family val="2"/>
        <scheme val="minor"/>
      </rPr>
      <t>personas que evidencian niveles de estrés alto, identificando su origen para fortalecer con su participacion los estilos de afrontamiento de situaciones de riesgo desde lo personal, familiar y laboral con el fin de disminuir los niveles del mismo.</t>
    </r>
  </si>
  <si>
    <t xml:space="preserve">Programa de prevención del consumo de sustancias y alcohol </t>
  </si>
  <si>
    <t>Inspeccion Locativa- Seguimiento</t>
  </si>
  <si>
    <t>Inspección ergonomica- Seguimiento</t>
  </si>
  <si>
    <t>Pausa activa ludica</t>
  </si>
  <si>
    <t>Revisión y actualización de IPVER</t>
  </si>
  <si>
    <t>Socialización del programa de riesgo público</t>
  </si>
  <si>
    <t xml:space="preserve">Elaboración de matriz de presupuesto </t>
  </si>
  <si>
    <t xml:space="preserve">Actualización de miembros COPASST </t>
  </si>
  <si>
    <t>Seguimiento a las reuniones del COPASST</t>
  </si>
  <si>
    <t>Seguimiento a las reuniones del Comité de convivencia</t>
  </si>
  <si>
    <t xml:space="preserve">Plan de capacitación anual </t>
  </si>
  <si>
    <t>Establecer los objetivos del SG-SST año 2023</t>
  </si>
  <si>
    <t xml:space="preserve">Auto evaluación del SG-SST </t>
  </si>
  <si>
    <t>Elaboración de plan de trabajo 2023</t>
  </si>
  <si>
    <t>Rendición de cuentas 2023</t>
  </si>
  <si>
    <t xml:space="preserve">Socializar procedimiento adquisición de bienes y servicios </t>
  </si>
  <si>
    <t>Seguimiento a proveedores y contratistas</t>
  </si>
  <si>
    <t xml:space="preserve">Manual de contratistas </t>
  </si>
  <si>
    <t xml:space="preserve">Socializar procedimiento gestión del cambio </t>
  </si>
  <si>
    <t xml:space="preserve">Actualizar y socializar el reglamento de higiene y seguridad industrial </t>
  </si>
  <si>
    <t>Investigación de  accidentes e incidentes</t>
  </si>
  <si>
    <t xml:space="preserve">Socializacion de programa de orden y aseo </t>
  </si>
  <si>
    <t xml:space="preserve">Inspección orden y aseo </t>
  </si>
  <si>
    <t>Se  tienen once  (11)fichas  de indicadores del proceso  de  Gestión  de Seguridad  y  Salud  en  el  Trabajo, delos  cuales en  los  indicadores  de Intervención de Identificación de peligro y evaluación de riesgo; Efectividad de Formación; Conformidad del Sistema; Índice de Prevalencia; Índice de Incidencia;  Efectividad  en  Simulacro; Proporción  MortalidadyEfectividad de Formaciónno se encontró de acuerdo a su periodicidad los análisis de tendencias  y  de  resultado, incumpliendo  la  NTC  ISO  9001:2015,“9.1.3 Análisis y Evaluación” La organización debe analizar y evaluar los datos y la información apropiados que surgen por el seguimiento y la medición.  Los resultados del análisis deben utilizarse para evaluar) si lo planificado se ha implementado de forma eficaz.</t>
  </si>
  <si>
    <t>En la caracterización del Proceso de “Gestión de Seguridad y Salud en el Trabajo”se presenta  debilidad en la  interacción  con  otros  procesos (Entradas -Proveedores  /  Salidas -Clientes), toda  vez  que  nose  tienen alineados y tampoco se tieneidentificado la totalidad de los procesos que interactúan con el mismo, tal como se evidenciócon el proceso de Bienes y  Servicios,  quien  es  el  encargado  de suministrarlos  bienes  y  servicios necesarios  para  la  gestión  del  proceso,lo  que  podría  generar  riesgo  de incumplimiento de  la  NTC ISO  9001:2015relacionado  con su interaccióncon otros procesos.</t>
  </si>
  <si>
    <t>Actualización de miembros del comité de convivencia</t>
  </si>
  <si>
    <t xml:space="preserve">Seguimiento al ausentismo </t>
  </si>
  <si>
    <t>Seguimiento a casos de salud</t>
  </si>
  <si>
    <t xml:space="preserve">Actualización de política SST </t>
  </si>
  <si>
    <t>Seguimiento a las acciones preventivas, correctivas y de mejora</t>
  </si>
  <si>
    <t>Inspección productos quimicos</t>
  </si>
  <si>
    <t>Seguimiento matriz documental del SGSST</t>
  </si>
  <si>
    <t>Seguimiento a matriz legal del sistema</t>
  </si>
  <si>
    <t>Actualización perfil sociodemografico y condiciones de salud</t>
  </si>
  <si>
    <t>Programación de actividades de prevención y promoción</t>
  </si>
  <si>
    <t>Realización y seguimiento a examenes medicos ocupacionales</t>
  </si>
  <si>
    <t>Seguimiento a los proyectos en obra u otros</t>
  </si>
  <si>
    <t>Compra de elementos de protección personal</t>
  </si>
  <si>
    <t>Actualización de plan de emergencias</t>
  </si>
  <si>
    <t>Ejecución de simulacro de evacuación</t>
  </si>
  <si>
    <t>Elaboración y seguimiento a indicadores del SGSST</t>
  </si>
  <si>
    <t>Ejecución de auditoría y socialización a partes interesadas</t>
  </si>
  <si>
    <t>Planeación intervención PESV</t>
  </si>
  <si>
    <t>Visita en obra ciclorrutas personal de COPASST</t>
  </si>
  <si>
    <t xml:space="preserve">Administrar  el Sistema de gestión de seguridad y salud en el trabajo de la Empresa de Vivienda de Antioquia,  mediante la ejecución de estrategias y métodos que permitan proteger la salud y la seguridad de todos los trabajadores, mediante la mejora continua del sistema en la entidad, para garantizar el cumplimiento legal y el adecuado desempeño del SG-SST contribuyendo a un ambiente seguro de trabajo </t>
  </si>
  <si>
    <t>Elaboración de plan de mejoramiento e implementación de medidas y acciones correctivas solicitadas por autoridades y ARL, incluir en la matriz de seguimiento de acciones preventivas, correctivas y de mejora de la Entidad e igualmente realizar seguimiento cada mes.</t>
  </si>
  <si>
    <t>Descripción sociodemográfica  y diagnóstico de condiciones de salud de todo el personal, independiente de su forma de contratación.</t>
  </si>
  <si>
    <t xml:space="preserve">Definición de indicadores del SG-SST de acuerdo con las condiciones de la
Entidad y el Decreto 1072 del 2015. </t>
  </si>
  <si>
    <t xml:space="preserve">Prevenir los riesgos que puedan dar origen a accidentes y enfermedades laborales, a través de la intervención de controles, dando cumplimiento al 90% de las actividades programadas en el plan de trabajo anual y plan de capacitaciones. </t>
  </si>
  <si>
    <t>Fomentar una cultura encaminada a la adopción de hábitos de vida saludable, que promuevan la salud y prevengan la enfermedad de los servidores, empleados en misión y contratistas de la Entidad, implementando estrategias de bienestar</t>
  </si>
  <si>
    <t>Asegurar la Implementación de los requisitos del Sistema de Gestión de Seguridad y Salud en el Trabajo definidos a través del Decreto 1072 de 2015 y Resolución 0312 de 2019, finalizando el año con un cumplimiento del 97% de la estructuración del sistema.</t>
  </si>
  <si>
    <t xml:space="preserve">Prevenir la ocurrencia de accidentes de transito por movilidad laboral de los servidores de la entidad  a través de los programas de gestión de riesgos críticos, que eviten la ocurrencia de accidentes viales. 
Teniendo como meta 
Cero (0)  ocurrencia de accidentes viales por movilidad laboral. 
</t>
  </si>
  <si>
    <t xml:space="preserve">Programas </t>
  </si>
  <si>
    <t>(N.º de Actividades Ejecutadas / N.º de Actividades Programadas) x 100</t>
  </si>
  <si>
    <t>Mnejo de contratistas</t>
  </si>
  <si>
    <t>Diseño y planificación del plan</t>
  </si>
  <si>
    <t>Política de Seguridad Vial de la Empresa</t>
  </si>
  <si>
    <t>Socialización de rol y responsabilidad de nivel directivo</t>
  </si>
  <si>
    <t>Caracterización, evaluación y control de riesgos</t>
  </si>
  <si>
    <t>Implementación y ejecución del plan</t>
  </si>
  <si>
    <t>Programas de gestión de riesgos críticos y factores de desempeño</t>
  </si>
  <si>
    <t>Competencia y plan anual de formación</t>
  </si>
  <si>
    <t>Plan de preparación y respuesta ante emergencias viales</t>
  </si>
  <si>
    <t>Seguimiento por la organización del plan</t>
  </si>
  <si>
    <t>Planificación de desplazamientos laborales.</t>
  </si>
  <si>
    <t>Inspección de vehículos y equipos</t>
  </si>
  <si>
    <t>Mejora continua del plan</t>
  </si>
  <si>
    <t>Mantenimiento y control de vehículos seguros y equipos</t>
  </si>
  <si>
    <t xml:space="preserve">Daniela Carvajal </t>
  </si>
  <si>
    <t>X</t>
  </si>
  <si>
    <t>Externo
ARL SURA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</si>
</sst>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9" x14ac:knownFonts="1">
    <font>
      <sz val="11"/>
      <color theme="1"/>
      <name val="Calibri"/>
      <family val="2"/>
      <scheme val="minor"/>
    </font>
    <font>
      <sz val="10"/>
      <name val="Arial"/>
      <family val="2"/>
    </font>
    <font>
      <sz val="9"/>
      <name val="Calibri"/>
      <family val="2"/>
    </font>
    <font>
      <b/>
      <sz val="12"/>
      <name val="Calibri"/>
      <family val="2"/>
      <scheme val="minor"/>
    </font>
    <font>
      <sz val="10"/>
      <color theme="1"/>
      <name val="Calibri"/>
      <family val="2"/>
    </font>
    <font>
      <sz val="10"/>
      <name val="Calibri"/>
      <family val="2"/>
    </font>
    <font>
      <sz val="8"/>
      <name val="Arial"/>
      <family val="2"/>
    </font>
    <font>
      <sz val="12"/>
      <name val="Calibri"/>
      <family val="2"/>
      <scheme val="minor"/>
    </font>
    <font>
      <b/>
      <sz val="12"/>
      <color theme="0"/>
      <name val="Calibri"/>
      <family val="2"/>
    </font>
    <font>
      <sz val="12"/>
      <color theme="0"/>
      <name val="Calibri"/>
      <family val="2"/>
    </font>
    <font>
      <b/>
      <sz val="12"/>
      <name val="Calibri"/>
      <family val="2"/>
    </font>
    <font>
      <sz val="12"/>
      <color theme="1"/>
      <name val="Calibri"/>
      <family val="2"/>
      <scheme val="minor"/>
    </font>
    <font>
      <sz val="12"/>
      <color theme="2" tint="-0.89999084444715716"/>
      <name val="Calibri"/>
      <family val="2"/>
      <scheme val="minor"/>
    </font>
    <font>
      <sz val="12"/>
      <name val="Arial"/>
      <family val="2"/>
    </font>
    <font>
      <b/>
      <sz val="12"/>
      <color theme="2" tint="-0.89999084444715716"/>
      <name val="Calibri"/>
      <family val="2"/>
      <scheme val="minor"/>
    </font>
    <font>
      <b/>
      <sz val="12"/>
      <color theme="0"/>
      <name val="Calibri"/>
      <family val="2"/>
      <scheme val="minor"/>
    </font>
    <font>
      <b/>
      <sz val="12"/>
      <color theme="1"/>
      <name val="Calibri"/>
      <family val="2"/>
      <scheme val="minor"/>
    </font>
    <font>
      <b/>
      <sz val="12"/>
      <color theme="1"/>
      <name val="Calibri Light"/>
      <family val="2"/>
      <scheme val="major"/>
    </font>
    <font>
      <sz val="12"/>
      <color theme="1"/>
      <name val="Calibri Light"/>
      <family val="2"/>
      <scheme val="major"/>
    </font>
  </fonts>
  <fills count="12">
    <fill>
      <patternFill patternType="none"/>
    </fill>
    <fill>
      <patternFill patternType="gray125"/>
    </fill>
    <fill>
      <patternFill patternType="solid">
        <fgColor theme="6" tint="0.39997558519241921"/>
        <bgColor indexed="64"/>
      </patternFill>
    </fill>
    <fill>
      <patternFill patternType="solid">
        <fgColor theme="0"/>
        <bgColor indexed="64"/>
      </patternFill>
    </fill>
    <fill>
      <patternFill patternType="solid">
        <fgColor rgb="FF00B050"/>
        <bgColor indexed="64"/>
      </patternFill>
    </fill>
    <fill>
      <patternFill patternType="solid">
        <fgColor theme="6" tint="0.59999389629810485"/>
        <bgColor indexed="64"/>
      </patternFill>
    </fill>
    <fill>
      <patternFill patternType="solid">
        <fgColor indexed="9"/>
        <bgColor indexed="64"/>
      </patternFill>
    </fill>
    <fill>
      <patternFill patternType="solid">
        <fgColor rgb="FF92D050"/>
        <bgColor indexed="64"/>
      </patternFill>
    </fill>
    <fill>
      <patternFill patternType="solid">
        <fgColor theme="9" tint="0.79998168889431442"/>
        <bgColor indexed="64"/>
      </patternFill>
    </fill>
    <fill>
      <patternFill patternType="solid">
        <fgColor rgb="FFFF0000"/>
        <bgColor indexed="64"/>
      </patternFill>
    </fill>
    <fill>
      <patternFill patternType="solid">
        <fgColor rgb="FFFFFFFF"/>
        <bgColor indexed="64"/>
      </patternFill>
    </fill>
    <fill>
      <patternFill patternType="solid">
        <fgColor rgb="FF0070C0"/>
        <bgColor indexed="64"/>
      </patternFill>
    </fill>
  </fills>
  <borders count="33">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indexed="64"/>
      </bottom>
      <diagonal/>
    </border>
    <border>
      <left/>
      <right/>
      <top style="thin">
        <color theme="0" tint="-0.34998626667073579"/>
      </top>
      <bottom style="thin">
        <color indexed="64"/>
      </bottom>
      <diagonal/>
    </border>
    <border>
      <left/>
      <right style="thin">
        <color theme="0" tint="-0.34998626667073579"/>
      </right>
      <top style="thin">
        <color theme="0" tint="-0.34998626667073579"/>
      </top>
      <bottom style="thin">
        <color indexed="64"/>
      </bottom>
      <diagonal/>
    </border>
    <border>
      <left style="thin">
        <color theme="0" tint="-0.34998626667073579"/>
      </left>
      <right/>
      <top/>
      <bottom/>
      <diagonal/>
    </border>
    <border>
      <left/>
      <right style="thin">
        <color theme="0" tint="-0.34998626667073579"/>
      </right>
      <top/>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style="thin">
        <color theme="0" tint="-0.34998626667073579"/>
      </right>
      <top/>
      <bottom style="thin">
        <color theme="0" tint="-0.34998626667073579"/>
      </bottom>
      <diagonal/>
    </border>
    <border>
      <left style="thin">
        <color theme="0" tint="-0.249977111117893"/>
      </left>
      <right/>
      <top style="thin">
        <color theme="0" tint="-0.34998626667073579"/>
      </top>
      <bottom style="thin">
        <color theme="0" tint="-0.249977111117893"/>
      </bottom>
      <diagonal/>
    </border>
    <border>
      <left/>
      <right/>
      <top style="thin">
        <color theme="0" tint="-0.34998626667073579"/>
      </top>
      <bottom style="thin">
        <color theme="0" tint="-0.249977111117893"/>
      </bottom>
      <diagonal/>
    </border>
    <border>
      <left/>
      <right style="thin">
        <color theme="0" tint="-0.249977111117893"/>
      </right>
      <top style="thin">
        <color theme="0" tint="-0.34998626667073579"/>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diagonal/>
    </border>
    <border>
      <left/>
      <right style="thin">
        <color theme="0" tint="-0.249977111117893"/>
      </right>
      <top style="thin">
        <color theme="0" tint="-0.249977111117893"/>
      </top>
      <bottom/>
      <diagonal/>
    </border>
    <border>
      <left style="thin">
        <color theme="0" tint="-0.249977111117893"/>
      </left>
      <right/>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style="thin">
        <color indexed="64"/>
      </bottom>
      <diagonal/>
    </border>
    <border>
      <left style="thin">
        <color indexed="64"/>
      </left>
      <right style="thin">
        <color indexed="64"/>
      </right>
      <top style="thin">
        <color indexed="64"/>
      </top>
      <bottom style="thin">
        <color indexed="64"/>
      </bottom>
      <diagonal/>
    </border>
    <border>
      <left style="thin">
        <color theme="0" tint="-0.249977111117893"/>
      </left>
      <right/>
      <top style="thin">
        <color indexed="64"/>
      </top>
      <bottom style="thin">
        <color theme="0" tint="-0.249977111117893"/>
      </bottom>
      <diagonal/>
    </border>
    <border>
      <left/>
      <right style="thin">
        <color theme="0" tint="-0.249977111117893"/>
      </right>
      <top style="thin">
        <color indexed="64"/>
      </top>
      <bottom style="thin">
        <color theme="0" tint="-0.249977111117893"/>
      </bottom>
      <diagonal/>
    </border>
    <border>
      <left/>
      <right/>
      <top style="thin">
        <color theme="0" tint="-0.249977111117893"/>
      </top>
      <bottom/>
      <diagonal/>
    </border>
    <border>
      <left style="thin">
        <color theme="0" tint="-0.249977111117893"/>
      </left>
      <right/>
      <top/>
      <bottom/>
      <diagonal/>
    </border>
    <border>
      <left/>
      <right style="thin">
        <color theme="0" tint="-0.249977111117893"/>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xf numFmtId="0" fontId="1" fillId="0" borderId="0"/>
    <xf numFmtId="17" fontId="1" fillId="0" borderId="0"/>
    <xf numFmtId="9" fontId="1" fillId="0" borderId="0" applyFont="0" applyFill="0" applyBorder="0" applyAlignment="0" applyProtection="0"/>
  </cellStyleXfs>
  <cellXfs count="119">
    <xf numFmtId="0" fontId="0" fillId="0" borderId="0" xfId="0"/>
    <xf numFmtId="0" fontId="2" fillId="0" borderId="0" xfId="1" applyFont="1"/>
    <xf numFmtId="17" fontId="4" fillId="0" borderId="0" xfId="2" applyFont="1" applyProtection="1">
      <protection locked="0"/>
    </xf>
    <xf numFmtId="0" fontId="5" fillId="0" borderId="0" xfId="1" applyFont="1"/>
    <xf numFmtId="0" fontId="6" fillId="0" borderId="0" xfId="1" applyFont="1"/>
    <xf numFmtId="0" fontId="0" fillId="0" borderId="0" xfId="0" applyAlignment="1">
      <alignment horizontal="center"/>
    </xf>
    <xf numFmtId="9" fontId="0" fillId="0" borderId="0" xfId="0" applyNumberFormat="1"/>
    <xf numFmtId="0" fontId="6" fillId="9" borderId="0" xfId="1" applyFont="1" applyFill="1"/>
    <xf numFmtId="164" fontId="0" fillId="0" borderId="0" xfId="0" applyNumberFormat="1" applyAlignment="1">
      <alignment horizontal="center"/>
    </xf>
    <xf numFmtId="0" fontId="7" fillId="0" borderId="0" xfId="1" applyFont="1" applyAlignment="1">
      <alignment horizontal="center"/>
    </xf>
    <xf numFmtId="17" fontId="10" fillId="5" borderId="16" xfId="2" applyFont="1" applyFill="1" applyBorder="1" applyAlignment="1">
      <alignment horizontal="center" vertical="center"/>
    </xf>
    <xf numFmtId="0" fontId="7" fillId="0" borderId="23" xfId="1" applyFont="1" applyBorder="1" applyAlignment="1">
      <alignment horizontal="left" vertical="center" wrapText="1"/>
    </xf>
    <xf numFmtId="1" fontId="11" fillId="0" borderId="16" xfId="2" applyNumberFormat="1" applyFont="1" applyBorder="1" applyAlignment="1" applyProtection="1">
      <alignment horizontal="center" vertical="center"/>
      <protection locked="0"/>
    </xf>
    <xf numFmtId="1" fontId="11" fillId="11" borderId="16" xfId="2" applyNumberFormat="1" applyFont="1" applyFill="1" applyBorder="1" applyAlignment="1" applyProtection="1">
      <alignment horizontal="center" vertical="center"/>
      <protection locked="0"/>
    </xf>
    <xf numFmtId="17" fontId="12" fillId="0" borderId="16" xfId="2" applyFont="1" applyBorder="1" applyAlignment="1" applyProtection="1">
      <alignment horizontal="left" vertical="center" wrapText="1"/>
      <protection locked="0"/>
    </xf>
    <xf numFmtId="1" fontId="11" fillId="0" borderId="16" xfId="2" applyNumberFormat="1" applyFont="1" applyBorder="1" applyAlignment="1" applyProtection="1">
      <alignment horizontal="center" vertical="center" wrapText="1"/>
      <protection locked="0"/>
    </xf>
    <xf numFmtId="0" fontId="7" fillId="0" borderId="16" xfId="1" applyFont="1" applyBorder="1" applyAlignment="1">
      <alignment vertical="center" wrapText="1"/>
    </xf>
    <xf numFmtId="0" fontId="7" fillId="0" borderId="16" xfId="1" applyFont="1" applyBorder="1" applyAlignment="1">
      <alignment vertical="center"/>
    </xf>
    <xf numFmtId="0" fontId="3" fillId="0" borderId="29" xfId="1" applyFont="1" applyBorder="1" applyAlignment="1">
      <alignment horizontal="center" vertical="center" textRotation="90" wrapText="1"/>
    </xf>
    <xf numFmtId="1" fontId="11" fillId="0" borderId="15" xfId="2" applyNumberFormat="1" applyFont="1" applyBorder="1" applyAlignment="1" applyProtection="1">
      <alignment horizontal="center" vertical="center"/>
      <protection locked="0"/>
    </xf>
    <xf numFmtId="0" fontId="7" fillId="10" borderId="30" xfId="1" applyFont="1" applyFill="1" applyBorder="1" applyAlignment="1">
      <alignment horizontal="left" vertical="center" wrapText="1"/>
    </xf>
    <xf numFmtId="0" fontId="7" fillId="0" borderId="30" xfId="1" applyFont="1" applyBorder="1" applyAlignment="1">
      <alignment horizontal="left" vertical="center" wrapText="1"/>
    </xf>
    <xf numFmtId="1" fontId="11" fillId="9" borderId="15" xfId="2" applyNumberFormat="1" applyFont="1" applyFill="1" applyBorder="1" applyAlignment="1" applyProtection="1">
      <alignment horizontal="center" vertical="center"/>
      <protection locked="0"/>
    </xf>
    <xf numFmtId="1" fontId="11" fillId="9" borderId="16" xfId="2" applyNumberFormat="1" applyFont="1" applyFill="1" applyBorder="1" applyAlignment="1" applyProtection="1">
      <alignment horizontal="center" vertical="center"/>
      <protection locked="0"/>
    </xf>
    <xf numFmtId="0" fontId="7" fillId="3" borderId="30" xfId="1" applyFont="1" applyFill="1" applyBorder="1" applyAlignment="1">
      <alignment horizontal="left" vertical="center" wrapText="1"/>
    </xf>
    <xf numFmtId="1" fontId="11" fillId="8" borderId="16" xfId="2" applyNumberFormat="1" applyFont="1" applyFill="1" applyBorder="1" applyAlignment="1" applyProtection="1">
      <alignment horizontal="center" vertical="center"/>
      <protection locked="0"/>
    </xf>
    <xf numFmtId="1" fontId="11" fillId="7" borderId="16" xfId="2" applyNumberFormat="1" applyFont="1" applyFill="1" applyBorder="1" applyAlignment="1" applyProtection="1">
      <alignment horizontal="center" vertical="center"/>
      <protection locked="0"/>
    </xf>
    <xf numFmtId="17" fontId="14" fillId="0" borderId="16" xfId="2" applyFont="1" applyBorder="1" applyAlignment="1" applyProtection="1">
      <alignment horizontal="left" vertical="center" wrapText="1"/>
      <protection locked="0"/>
    </xf>
    <xf numFmtId="0" fontId="7" fillId="0" borderId="16" xfId="1" applyFont="1" applyBorder="1" applyAlignment="1">
      <alignment horizontal="justify"/>
    </xf>
    <xf numFmtId="0" fontId="3" fillId="0" borderId="16" xfId="1" applyFont="1" applyBorder="1" applyAlignment="1">
      <alignment horizontal="center" vertical="center" wrapText="1"/>
    </xf>
    <xf numFmtId="0" fontId="15" fillId="4" borderId="13" xfId="1" applyFont="1" applyFill="1" applyBorder="1" applyAlignment="1">
      <alignment horizontal="left" vertical="center"/>
    </xf>
    <xf numFmtId="0" fontId="15" fillId="4" borderId="14" xfId="1" applyFont="1" applyFill="1" applyBorder="1" applyAlignment="1">
      <alignment horizontal="center" vertical="center"/>
    </xf>
    <xf numFmtId="0" fontId="15" fillId="4" borderId="15" xfId="1" applyFont="1" applyFill="1" applyBorder="1" applyAlignment="1">
      <alignment horizontal="center" vertical="center"/>
    </xf>
    <xf numFmtId="1" fontId="11" fillId="6" borderId="16" xfId="2" applyNumberFormat="1" applyFont="1" applyFill="1" applyBorder="1" applyAlignment="1" applyProtection="1">
      <alignment horizontal="center" vertical="center"/>
      <protection locked="0"/>
    </xf>
    <xf numFmtId="1" fontId="11" fillId="3" borderId="16" xfId="2" applyNumberFormat="1" applyFont="1" applyFill="1" applyBorder="1" applyAlignment="1" applyProtection="1">
      <alignment horizontal="center" vertical="center"/>
      <protection locked="0"/>
    </xf>
    <xf numFmtId="1" fontId="3" fillId="0" borderId="18" xfId="1" applyNumberFormat="1" applyFont="1" applyBorder="1" applyAlignment="1">
      <alignment horizontal="center" vertical="center"/>
    </xf>
    <xf numFmtId="0" fontId="7" fillId="0" borderId="0" xfId="1" applyFont="1"/>
    <xf numFmtId="1" fontId="3" fillId="0" borderId="20" xfId="1" applyNumberFormat="1" applyFont="1" applyBorder="1" applyAlignment="1">
      <alignment horizontal="center" vertical="center"/>
    </xf>
    <xf numFmtId="9" fontId="3" fillId="0" borderId="18" xfId="3" applyFont="1" applyFill="1" applyBorder="1" applyAlignment="1">
      <alignment horizontal="center" vertical="center"/>
    </xf>
    <xf numFmtId="0" fontId="15" fillId="4" borderId="16" xfId="1" applyFont="1" applyFill="1" applyBorder="1" applyAlignment="1">
      <alignment horizontal="center" vertical="center" wrapText="1"/>
    </xf>
    <xf numFmtId="0" fontId="7" fillId="4" borderId="20" xfId="1" applyFont="1" applyFill="1" applyBorder="1" applyAlignment="1">
      <alignment horizontal="center" vertical="center" wrapText="1"/>
    </xf>
    <xf numFmtId="9" fontId="3" fillId="0" borderId="20" xfId="1" applyNumberFormat="1" applyFont="1" applyBorder="1" applyAlignment="1">
      <alignment horizontal="center" vertical="center" wrapText="1"/>
    </xf>
    <xf numFmtId="0" fontId="7" fillId="0" borderId="0" xfId="1" applyFont="1" applyAlignment="1">
      <alignment horizontal="left"/>
    </xf>
    <xf numFmtId="0" fontId="7" fillId="3" borderId="16" xfId="1" applyFont="1" applyFill="1" applyBorder="1" applyAlignment="1">
      <alignment vertical="center" wrapText="1"/>
    </xf>
    <xf numFmtId="0" fontId="11" fillId="0" borderId="23" xfId="0" applyFont="1" applyBorder="1"/>
    <xf numFmtId="0" fontId="3" fillId="0" borderId="31" xfId="1" applyFont="1" applyBorder="1" applyAlignment="1">
      <alignment horizontal="center" vertical="center" textRotation="90" wrapText="1"/>
    </xf>
    <xf numFmtId="0" fontId="7" fillId="3" borderId="16" xfId="1" applyFont="1" applyFill="1" applyBorder="1" applyAlignment="1">
      <alignment horizontal="left" vertical="center" wrapText="1"/>
    </xf>
    <xf numFmtId="0" fontId="3" fillId="0" borderId="1" xfId="1" applyFont="1" applyBorder="1" applyAlignment="1">
      <alignment horizontal="center" vertical="center"/>
    </xf>
    <xf numFmtId="0" fontId="3" fillId="0" borderId="2" xfId="1" applyFont="1" applyBorder="1" applyAlignment="1">
      <alignment horizontal="center" vertical="center" wrapText="1"/>
    </xf>
    <xf numFmtId="0" fontId="3" fillId="0" borderId="3" xfId="1" applyFont="1" applyBorder="1" applyAlignment="1">
      <alignment horizontal="center" vertical="center" wrapText="1"/>
    </xf>
    <xf numFmtId="0" fontId="3" fillId="0" borderId="4" xfId="1" applyFont="1" applyBorder="1" applyAlignment="1">
      <alignment horizontal="center" vertical="center" wrapText="1"/>
    </xf>
    <xf numFmtId="0" fontId="3" fillId="0" borderId="5" xfId="1" applyFont="1" applyBorder="1" applyAlignment="1">
      <alignment horizontal="center" vertical="center"/>
    </xf>
    <xf numFmtId="0" fontId="3" fillId="0" borderId="0" xfId="1" applyFont="1" applyAlignment="1">
      <alignment horizontal="center" vertical="center"/>
    </xf>
    <xf numFmtId="0" fontId="3" fillId="0" borderId="6" xfId="1" applyFont="1" applyBorder="1" applyAlignment="1">
      <alignment horizontal="center" vertical="center"/>
    </xf>
    <xf numFmtId="0" fontId="3" fillId="0" borderId="7" xfId="1" applyFont="1" applyBorder="1" applyAlignment="1">
      <alignment horizontal="center" vertical="center"/>
    </xf>
    <xf numFmtId="0" fontId="3" fillId="0" borderId="8" xfId="1" applyFont="1" applyBorder="1" applyAlignment="1">
      <alignment horizontal="center" vertical="center"/>
    </xf>
    <xf numFmtId="0" fontId="3" fillId="0" borderId="9" xfId="1" applyFont="1" applyBorder="1" applyAlignment="1">
      <alignment horizontal="center" vertical="center"/>
    </xf>
    <xf numFmtId="0" fontId="7" fillId="0" borderId="10" xfId="1" applyFont="1" applyBorder="1" applyAlignment="1">
      <alignment horizontal="center" wrapText="1"/>
    </xf>
    <xf numFmtId="0" fontId="7" fillId="0" borderId="11" xfId="1" applyFont="1" applyBorder="1" applyAlignment="1">
      <alignment horizontal="center" wrapText="1"/>
    </xf>
    <xf numFmtId="0" fontId="7" fillId="0" borderId="12" xfId="1" applyFont="1" applyBorder="1" applyAlignment="1">
      <alignment horizontal="center" wrapText="1"/>
    </xf>
    <xf numFmtId="0" fontId="3" fillId="2" borderId="13" xfId="1" applyFont="1" applyFill="1" applyBorder="1" applyAlignment="1">
      <alignment horizontal="center" vertical="center"/>
    </xf>
    <xf numFmtId="0" fontId="3" fillId="2" borderId="14" xfId="1" applyFont="1" applyFill="1" applyBorder="1" applyAlignment="1">
      <alignment horizontal="center" vertical="center"/>
    </xf>
    <xf numFmtId="0" fontId="3" fillId="2" borderId="15" xfId="1" applyFont="1" applyFill="1" applyBorder="1" applyAlignment="1">
      <alignment horizontal="center" vertical="center"/>
    </xf>
    <xf numFmtId="0" fontId="3" fillId="2" borderId="16" xfId="1" applyFont="1" applyFill="1" applyBorder="1" applyAlignment="1">
      <alignment horizontal="center" vertical="center"/>
    </xf>
    <xf numFmtId="0" fontId="7" fillId="0" borderId="13" xfId="1" applyFont="1" applyBorder="1" applyAlignment="1">
      <alignment horizontal="left" vertical="center" wrapText="1"/>
    </xf>
    <xf numFmtId="0" fontId="7" fillId="0" borderId="14" xfId="1" applyFont="1" applyBorder="1" applyAlignment="1">
      <alignment horizontal="left" vertical="center" wrapText="1"/>
    </xf>
    <xf numFmtId="0" fontId="7" fillId="0" borderId="15" xfId="1" applyFont="1" applyBorder="1" applyAlignment="1">
      <alignment horizontal="left" vertical="center" wrapText="1"/>
    </xf>
    <xf numFmtId="0" fontId="7" fillId="0" borderId="16" xfId="1" applyFont="1" applyBorder="1" applyAlignment="1">
      <alignment horizontal="center" vertical="center" wrapText="1"/>
    </xf>
    <xf numFmtId="17" fontId="8" fillId="4" borderId="17" xfId="2" applyFont="1" applyFill="1" applyBorder="1" applyAlignment="1">
      <alignment horizontal="center" vertical="center" textRotation="1" wrapText="1"/>
    </xf>
    <xf numFmtId="17" fontId="8" fillId="4" borderId="18" xfId="2" applyFont="1" applyFill="1" applyBorder="1" applyAlignment="1">
      <alignment horizontal="center" vertical="center" textRotation="1" wrapText="1"/>
    </xf>
    <xf numFmtId="17" fontId="8" fillId="4" borderId="19" xfId="2" applyFont="1" applyFill="1" applyBorder="1" applyAlignment="1">
      <alignment horizontal="center" vertical="center" textRotation="1" wrapText="1"/>
    </xf>
    <xf numFmtId="17" fontId="8" fillId="4" borderId="20" xfId="2" applyFont="1" applyFill="1" applyBorder="1" applyAlignment="1">
      <alignment horizontal="center" vertical="center" textRotation="1" wrapText="1"/>
    </xf>
    <xf numFmtId="17" fontId="8" fillId="4" borderId="16" xfId="2" applyFont="1" applyFill="1" applyBorder="1" applyAlignment="1">
      <alignment horizontal="center" vertical="center"/>
    </xf>
    <xf numFmtId="17" fontId="8" fillId="4" borderId="21" xfId="2" applyFont="1" applyFill="1" applyBorder="1" applyAlignment="1">
      <alignment horizontal="center" vertical="center" textRotation="90" wrapText="1"/>
    </xf>
    <xf numFmtId="17" fontId="8" fillId="4" borderId="22" xfId="2" applyFont="1" applyFill="1" applyBorder="1" applyAlignment="1">
      <alignment horizontal="center" vertical="center" textRotation="90" wrapText="1"/>
    </xf>
    <xf numFmtId="17" fontId="8" fillId="4" borderId="21" xfId="2" applyFont="1" applyFill="1" applyBorder="1" applyAlignment="1">
      <alignment horizontal="center" vertical="center" wrapText="1"/>
    </xf>
    <xf numFmtId="17" fontId="8" fillId="4" borderId="22" xfId="2" applyFont="1" applyFill="1" applyBorder="1" applyAlignment="1">
      <alignment horizontal="center" vertical="center" wrapText="1"/>
    </xf>
    <xf numFmtId="17" fontId="8" fillId="4" borderId="13" xfId="2" applyFont="1" applyFill="1" applyBorder="1" applyAlignment="1">
      <alignment horizontal="center" vertical="center"/>
    </xf>
    <xf numFmtId="17" fontId="8" fillId="4" borderId="15" xfId="2" applyFont="1" applyFill="1" applyBorder="1" applyAlignment="1">
      <alignment horizontal="center" vertical="center"/>
    </xf>
    <xf numFmtId="0" fontId="3" fillId="0" borderId="24" xfId="1" applyFont="1" applyBorder="1" applyAlignment="1">
      <alignment horizontal="center" vertical="center" wrapText="1"/>
    </xf>
    <xf numFmtId="0" fontId="3" fillId="0" borderId="25" xfId="1" applyFont="1" applyBorder="1" applyAlignment="1">
      <alignment horizontal="center" vertical="center" wrapText="1"/>
    </xf>
    <xf numFmtId="0" fontId="3" fillId="0" borderId="23" xfId="1" applyFont="1" applyBorder="1" applyAlignment="1">
      <alignment horizontal="center" vertical="center" textRotation="90" wrapText="1"/>
    </xf>
    <xf numFmtId="0" fontId="3" fillId="0" borderId="29" xfId="1" applyFont="1" applyBorder="1" applyAlignment="1">
      <alignment horizontal="center" vertical="center" textRotation="90" wrapText="1"/>
    </xf>
    <xf numFmtId="0" fontId="3" fillId="3" borderId="30" xfId="1" applyFont="1" applyFill="1" applyBorder="1" applyAlignment="1">
      <alignment horizontal="center" vertical="center" textRotation="90" wrapText="1"/>
    </xf>
    <xf numFmtId="0" fontId="3" fillId="3" borderId="31" xfId="1" applyFont="1" applyFill="1" applyBorder="1" applyAlignment="1">
      <alignment horizontal="center" vertical="center" textRotation="90" wrapText="1"/>
    </xf>
    <xf numFmtId="0" fontId="3" fillId="0" borderId="30" xfId="1" applyFont="1" applyBorder="1" applyAlignment="1">
      <alignment horizontal="center" vertical="center" textRotation="90" wrapText="1"/>
    </xf>
    <xf numFmtId="0" fontId="3" fillId="0" borderId="31" xfId="1" applyFont="1" applyBorder="1" applyAlignment="1">
      <alignment horizontal="center" vertical="center" textRotation="90" wrapText="1"/>
    </xf>
    <xf numFmtId="0" fontId="3" fillId="0" borderId="32" xfId="1" applyFont="1" applyBorder="1" applyAlignment="1">
      <alignment horizontal="center" vertical="center" textRotation="90" wrapText="1"/>
    </xf>
    <xf numFmtId="17" fontId="8" fillId="4" borderId="13" xfId="2" applyFont="1" applyFill="1" applyBorder="1" applyAlignment="1">
      <alignment horizontal="center" vertical="center" wrapText="1"/>
    </xf>
    <xf numFmtId="17" fontId="8" fillId="4" borderId="15" xfId="2" applyFont="1" applyFill="1" applyBorder="1" applyAlignment="1">
      <alignment horizontal="center" vertical="center" wrapText="1"/>
    </xf>
    <xf numFmtId="17" fontId="9" fillId="4" borderId="16" xfId="2" applyFont="1" applyFill="1" applyBorder="1" applyAlignment="1">
      <alignment horizontal="center" vertical="center" textRotation="90"/>
    </xf>
    <xf numFmtId="17" fontId="9" fillId="4" borderId="13" xfId="2" applyFont="1" applyFill="1" applyBorder="1" applyAlignment="1">
      <alignment horizontal="center" vertical="center"/>
    </xf>
    <xf numFmtId="17" fontId="9" fillId="4" borderId="15" xfId="2" applyFont="1" applyFill="1" applyBorder="1" applyAlignment="1">
      <alignment horizontal="center" vertical="center"/>
    </xf>
    <xf numFmtId="0" fontId="3" fillId="0" borderId="13" xfId="1" applyFont="1" applyBorder="1" applyAlignment="1">
      <alignment horizontal="center" vertical="center" wrapText="1"/>
    </xf>
    <xf numFmtId="0" fontId="3" fillId="0" borderId="14" xfId="1" applyFont="1" applyBorder="1" applyAlignment="1">
      <alignment horizontal="center" vertical="center" wrapText="1"/>
    </xf>
    <xf numFmtId="0" fontId="3" fillId="0" borderId="15" xfId="1" applyFont="1" applyBorder="1" applyAlignment="1">
      <alignment horizontal="center" vertical="center" wrapText="1"/>
    </xf>
    <xf numFmtId="0" fontId="15" fillId="4" borderId="17" xfId="1" applyFont="1" applyFill="1" applyBorder="1" applyAlignment="1">
      <alignment horizontal="center" vertical="center" wrapText="1"/>
    </xf>
    <xf numFmtId="0" fontId="15" fillId="4" borderId="26" xfId="1" applyFont="1" applyFill="1" applyBorder="1" applyAlignment="1">
      <alignment horizontal="center" vertical="center" wrapText="1"/>
    </xf>
    <xf numFmtId="0" fontId="15" fillId="4" borderId="18" xfId="1" applyFont="1" applyFill="1" applyBorder="1" applyAlignment="1">
      <alignment horizontal="center" vertical="center" wrapText="1"/>
    </xf>
    <xf numFmtId="0" fontId="7" fillId="0" borderId="13" xfId="1" applyFont="1" applyBorder="1" applyAlignment="1">
      <alignment horizontal="center"/>
    </xf>
    <xf numFmtId="0" fontId="7" fillId="0" borderId="14" xfId="1" applyFont="1" applyBorder="1" applyAlignment="1">
      <alignment horizontal="center"/>
    </xf>
    <xf numFmtId="0" fontId="7" fillId="0" borderId="15" xfId="1" applyFont="1" applyBorder="1" applyAlignment="1">
      <alignment horizontal="center"/>
    </xf>
    <xf numFmtId="0" fontId="15" fillId="4" borderId="13" xfId="1" applyFont="1" applyFill="1" applyBorder="1" applyAlignment="1">
      <alignment horizontal="center" vertical="center" wrapText="1"/>
    </xf>
    <xf numFmtId="0" fontId="15" fillId="4" borderId="15" xfId="1" applyFont="1" applyFill="1" applyBorder="1" applyAlignment="1">
      <alignment horizontal="center" vertical="center" wrapText="1"/>
    </xf>
    <xf numFmtId="9" fontId="11" fillId="6" borderId="13" xfId="3" applyFont="1" applyFill="1" applyBorder="1" applyAlignment="1" applyProtection="1">
      <alignment horizontal="center" vertical="center"/>
      <protection locked="0"/>
    </xf>
    <xf numFmtId="9" fontId="11" fillId="6" borderId="15" xfId="3" applyFont="1" applyFill="1" applyBorder="1" applyAlignment="1" applyProtection="1">
      <alignment horizontal="center" vertical="center"/>
      <protection locked="0"/>
    </xf>
    <xf numFmtId="0" fontId="7" fillId="0" borderId="13" xfId="1" applyFont="1" applyBorder="1" applyAlignment="1">
      <alignment horizontal="justify" vertical="center" wrapText="1"/>
    </xf>
    <xf numFmtId="0" fontId="7" fillId="0" borderId="15" xfId="1" applyFont="1" applyBorder="1" applyAlignment="1">
      <alignment horizontal="justify" vertical="center" wrapText="1"/>
    </xf>
    <xf numFmtId="1" fontId="3" fillId="0" borderId="16" xfId="1" applyNumberFormat="1" applyFont="1" applyBorder="1" applyAlignment="1">
      <alignment horizontal="center" vertical="center"/>
    </xf>
    <xf numFmtId="9" fontId="16" fillId="6" borderId="13" xfId="3" applyFont="1" applyFill="1" applyBorder="1" applyAlignment="1" applyProtection="1">
      <alignment horizontal="center" vertical="center"/>
      <protection locked="0"/>
    </xf>
    <xf numFmtId="9" fontId="16" fillId="6" borderId="15" xfId="3" applyFont="1" applyFill="1" applyBorder="1" applyAlignment="1" applyProtection="1">
      <alignment horizontal="center" vertical="center"/>
      <protection locked="0"/>
    </xf>
    <xf numFmtId="0" fontId="3" fillId="0" borderId="17" xfId="1" applyFont="1" applyBorder="1" applyAlignment="1">
      <alignment horizontal="left"/>
    </xf>
    <xf numFmtId="0" fontId="13" fillId="0" borderId="26" xfId="1" applyFont="1" applyBorder="1" applyAlignment="1">
      <alignment horizontal="left"/>
    </xf>
    <xf numFmtId="0" fontId="13" fillId="0" borderId="18" xfId="1" applyFont="1" applyBorder="1" applyAlignment="1">
      <alignment horizontal="left"/>
    </xf>
    <xf numFmtId="0" fontId="13" fillId="0" borderId="27" xfId="1" applyFont="1" applyBorder="1" applyAlignment="1">
      <alignment horizontal="left"/>
    </xf>
    <xf numFmtId="0" fontId="13" fillId="0" borderId="0" xfId="1" applyFont="1" applyAlignment="1">
      <alignment horizontal="left"/>
    </xf>
    <xf numFmtId="0" fontId="13" fillId="0" borderId="28" xfId="1" applyFont="1" applyBorder="1" applyAlignment="1">
      <alignment horizontal="left"/>
    </xf>
    <xf numFmtId="0" fontId="3" fillId="0" borderId="13" xfId="1" applyFont="1" applyBorder="1" applyAlignment="1">
      <alignment horizontal="justify" vertical="center" wrapText="1"/>
    </xf>
    <xf numFmtId="0" fontId="3" fillId="0" borderId="15" xfId="1" applyFont="1" applyBorder="1" applyAlignment="1">
      <alignment horizontal="justify" vertical="center" wrapText="1"/>
    </xf>
  </cellXfs>
  <cellStyles count="4">
    <cellStyle name="Normal" xfId="0" builtinId="0"/>
    <cellStyle name="Normal 2" xfId="1"/>
    <cellStyle name="Normal 3" xfId="2"/>
    <cellStyle name="Porcentaje 2" xfId="3"/>
  </cellStyles>
  <dxfs count="16">
    <dxf>
      <fill>
        <patternFill>
          <bgColor theme="2"/>
        </patternFill>
      </fill>
    </dxf>
    <dxf>
      <fill>
        <patternFill>
          <bgColor theme="2" tint="-9.9948118533890809E-2"/>
        </patternFill>
      </fill>
    </dxf>
    <dxf>
      <fill>
        <patternFill>
          <bgColor rgb="FF92D050"/>
        </patternFill>
      </fill>
    </dxf>
    <dxf>
      <fill>
        <patternFill>
          <bgColor rgb="FFFFC7CE"/>
        </patternFill>
      </fill>
    </dxf>
    <dxf>
      <fill>
        <patternFill>
          <bgColor theme="0" tint="-0.14996795556505021"/>
        </patternFill>
      </fill>
    </dxf>
    <dxf>
      <fill>
        <patternFill>
          <bgColor theme="0" tint="-0.24994659260841701"/>
        </patternFill>
      </fill>
    </dxf>
    <dxf>
      <fill>
        <patternFill>
          <bgColor theme="0" tint="-0.34998626667073579"/>
        </patternFill>
      </fill>
    </dxf>
    <dxf>
      <fill>
        <patternFill>
          <bgColor rgb="FF92D050"/>
        </patternFill>
      </fill>
    </dxf>
    <dxf>
      <fill>
        <patternFill>
          <bgColor theme="2"/>
        </patternFill>
      </fill>
    </dxf>
    <dxf>
      <fill>
        <patternFill>
          <bgColor theme="2" tint="-9.9948118533890809E-2"/>
        </patternFill>
      </fill>
    </dxf>
    <dxf>
      <fill>
        <patternFill>
          <bgColor rgb="FF92D050"/>
        </patternFill>
      </fill>
    </dxf>
    <dxf>
      <fill>
        <patternFill>
          <bgColor rgb="FFFFC7CE"/>
        </patternFill>
      </fill>
    </dxf>
    <dxf>
      <fill>
        <patternFill>
          <bgColor theme="0" tint="-0.14996795556505021"/>
        </patternFill>
      </fill>
    </dxf>
    <dxf>
      <fill>
        <patternFill>
          <bgColor theme="0" tint="-0.24994659260841701"/>
        </patternFill>
      </fill>
    </dxf>
    <dxf>
      <fill>
        <patternFill>
          <bgColor theme="0" tint="-0.34998626667073579"/>
        </patternFill>
      </fill>
    </dxf>
    <dxf>
      <fill>
        <patternFill>
          <bgColor rgb="FF92D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lineChart>
        <c:grouping val="standard"/>
        <c:varyColors val="0"/>
        <c:ser>
          <c:idx val="0"/>
          <c:order val="0"/>
          <c:tx>
            <c:strRef>
              <c:f>Hoja1!$B$1</c:f>
              <c:strCache>
                <c:ptCount val="1"/>
                <c:pt idx="0">
                  <c:v>PROGRAMADAS </c:v>
                </c:pt>
              </c:strCache>
            </c:strRef>
          </c:tx>
          <c:spPr>
            <a:ln w="28575" cap="rnd">
              <a:solidFill>
                <a:schemeClr val="accent1"/>
              </a:solidFill>
              <a:round/>
            </a:ln>
            <a:effectLst/>
          </c:spPr>
          <c:marker>
            <c:symbol val="none"/>
          </c:marker>
          <c:cat>
            <c:strRef>
              <c:f>Hoja1!$A$2:$A$13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Hoja1!$B$2:$B$13</c:f>
              <c:numCache>
                <c:formatCode>General</c:formatCode>
                <c:ptCount val="12"/>
                <c:pt idx="0">
                  <c:v>2</c:v>
                </c:pt>
                <c:pt idx="1">
                  <c:v>7</c:v>
                </c:pt>
                <c:pt idx="2">
                  <c:v>9</c:v>
                </c:pt>
                <c:pt idx="3">
                  <c:v>26</c:v>
                </c:pt>
                <c:pt idx="4">
                  <c:v>18</c:v>
                </c:pt>
                <c:pt idx="5">
                  <c:v>17</c:v>
                </c:pt>
                <c:pt idx="6">
                  <c:v>16</c:v>
                </c:pt>
                <c:pt idx="7">
                  <c:v>16</c:v>
                </c:pt>
                <c:pt idx="8">
                  <c:v>17</c:v>
                </c:pt>
                <c:pt idx="9">
                  <c:v>16</c:v>
                </c:pt>
                <c:pt idx="10">
                  <c:v>14</c:v>
                </c:pt>
                <c:pt idx="11">
                  <c:v>13</c:v>
                </c:pt>
              </c:numCache>
            </c:numRef>
          </c:val>
          <c:smooth val="0"/>
          <c:extLst>
            <c:ext xmlns:c16="http://schemas.microsoft.com/office/drawing/2014/chart" uri="{C3380CC4-5D6E-409C-BE32-E72D297353CC}">
              <c16:uniqueId val="{00000000-0C12-47B9-B7F9-EA29FBF32DEC}"/>
            </c:ext>
          </c:extLst>
        </c:ser>
        <c:ser>
          <c:idx val="1"/>
          <c:order val="1"/>
          <c:tx>
            <c:strRef>
              <c:f>Hoja1!$C$1</c:f>
              <c:strCache>
                <c:ptCount val="1"/>
                <c:pt idx="0">
                  <c:v>EJECUTADAS</c:v>
                </c:pt>
              </c:strCache>
            </c:strRef>
          </c:tx>
          <c:spPr>
            <a:ln w="28575" cap="rnd">
              <a:solidFill>
                <a:schemeClr val="accent2"/>
              </a:solidFill>
              <a:round/>
            </a:ln>
            <a:effectLst/>
          </c:spPr>
          <c:marker>
            <c:symbol val="none"/>
          </c:marker>
          <c:cat>
            <c:strRef>
              <c:f>Hoja1!$A$2:$A$13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Hoja1!$C$2:$C$13</c:f>
              <c:numCache>
                <c:formatCode>General</c:formatCode>
                <c:ptCount val="12"/>
                <c:pt idx="0">
                  <c:v>2</c:v>
                </c:pt>
                <c:pt idx="1">
                  <c:v>7</c:v>
                </c:pt>
                <c:pt idx="2">
                  <c:v>9</c:v>
                </c:pt>
                <c:pt idx="3">
                  <c:v>25</c:v>
                </c:pt>
                <c:pt idx="4">
                  <c:v>17</c:v>
                </c:pt>
                <c:pt idx="5">
                  <c:v>16</c:v>
                </c:pt>
                <c:pt idx="6">
                  <c:v>14</c:v>
                </c:pt>
                <c:pt idx="7">
                  <c:v>13</c:v>
                </c:pt>
                <c:pt idx="8">
                  <c:v>15</c:v>
                </c:pt>
                <c:pt idx="9">
                  <c:v>3</c:v>
                </c:pt>
                <c:pt idx="10">
                  <c:v>0</c:v>
                </c:pt>
                <c:pt idx="11">
                  <c:v>0</c:v>
                </c:pt>
              </c:numCache>
            </c:numRef>
          </c:val>
          <c:smooth val="0"/>
          <c:extLst>
            <c:ext xmlns:c16="http://schemas.microsoft.com/office/drawing/2014/chart" uri="{C3380CC4-5D6E-409C-BE32-E72D297353CC}">
              <c16:uniqueId val="{00000001-0C12-47B9-B7F9-EA29FBF32DEC}"/>
            </c:ext>
          </c:extLst>
        </c:ser>
        <c:dLbls>
          <c:showLegendKey val="0"/>
          <c:showVal val="0"/>
          <c:showCatName val="0"/>
          <c:showSerName val="0"/>
          <c:showPercent val="0"/>
          <c:showBubbleSize val="0"/>
        </c:dLbls>
        <c:smooth val="0"/>
        <c:axId val="-1569528384"/>
        <c:axId val="-1569527296"/>
      </c:lineChart>
      <c:catAx>
        <c:axId val="-15695283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569527296"/>
        <c:crosses val="autoZero"/>
        <c:auto val="1"/>
        <c:lblAlgn val="ctr"/>
        <c:lblOffset val="100"/>
        <c:noMultiLvlLbl val="0"/>
      </c:catAx>
      <c:valAx>
        <c:axId val="-156952729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56952838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s-CO"/>
              <a:t>% de ejecución del SGSST</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s-CO"/>
        </a:p>
      </c:txPr>
    </c:title>
    <c:autoTitleDeleted val="0"/>
    <c:plotArea>
      <c:layout/>
      <c:barChart>
        <c:barDir val="bar"/>
        <c:grouping val="clustered"/>
        <c:varyColors val="0"/>
        <c:ser>
          <c:idx val="0"/>
          <c:order val="0"/>
          <c:tx>
            <c:v>Series1</c:v>
          </c:tx>
          <c:spPr>
            <a:gradFill rotWithShape="1">
              <a:gsLst>
                <a:gs pos="0">
                  <a:schemeClr val="accent6">
                    <a:satMod val="103000"/>
                    <a:lumMod val="102000"/>
                    <a:tint val="94000"/>
                  </a:schemeClr>
                </a:gs>
                <a:gs pos="50000">
                  <a:schemeClr val="accent6">
                    <a:satMod val="110000"/>
                    <a:lumMod val="100000"/>
                    <a:shade val="100000"/>
                  </a:schemeClr>
                </a:gs>
                <a:gs pos="100000">
                  <a:schemeClr val="accent6">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Hoja1!$K$1</c:f>
              <c:numCache>
                <c:formatCode>0%</c:formatCode>
                <c:ptCount val="1"/>
                <c:pt idx="0">
                  <c:v>0.70799999999999996</c:v>
                </c:pt>
              </c:numCache>
            </c:numRef>
          </c:val>
          <c:extLst>
            <c:ext xmlns:c16="http://schemas.microsoft.com/office/drawing/2014/chart" uri="{C3380CC4-5D6E-409C-BE32-E72D297353CC}">
              <c16:uniqueId val="{00000000-EE9B-4268-A6A7-777662789208}"/>
            </c:ext>
          </c:extLst>
        </c:ser>
        <c:ser>
          <c:idx val="1"/>
          <c:order val="1"/>
          <c:spPr>
            <a:gradFill rotWithShape="1">
              <a:gsLst>
                <a:gs pos="0">
                  <a:schemeClr val="accent5">
                    <a:satMod val="103000"/>
                    <a:lumMod val="102000"/>
                    <a:tint val="94000"/>
                  </a:schemeClr>
                </a:gs>
                <a:gs pos="50000">
                  <a:schemeClr val="accent5">
                    <a:satMod val="110000"/>
                    <a:lumMod val="100000"/>
                    <a:shade val="100000"/>
                  </a:schemeClr>
                </a:gs>
                <a:gs pos="100000">
                  <a:schemeClr val="accent5">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Hoja1!$K$2</c:f>
              <c:numCache>
                <c:formatCode>0%</c:formatCode>
                <c:ptCount val="1"/>
                <c:pt idx="0">
                  <c:v>1</c:v>
                </c:pt>
              </c:numCache>
            </c:numRef>
          </c:val>
          <c:extLst>
            <c:ext xmlns:c16="http://schemas.microsoft.com/office/drawing/2014/chart" uri="{C3380CC4-5D6E-409C-BE32-E72D297353CC}">
              <c16:uniqueId val="{00000001-EE9B-4268-A6A7-777662789208}"/>
            </c:ext>
          </c:extLst>
        </c:ser>
        <c:dLbls>
          <c:showLegendKey val="0"/>
          <c:showVal val="1"/>
          <c:showCatName val="0"/>
          <c:showSerName val="0"/>
          <c:showPercent val="0"/>
          <c:showBubbleSize val="0"/>
        </c:dLbls>
        <c:gapWidth val="115"/>
        <c:overlap val="-20"/>
        <c:axId val="-1377918864"/>
        <c:axId val="-1377929744"/>
      </c:barChart>
      <c:catAx>
        <c:axId val="-1377918864"/>
        <c:scaling>
          <c:orientation val="minMax"/>
        </c:scaling>
        <c:delete val="1"/>
        <c:axPos val="l"/>
        <c:numFmt formatCode="General" sourceLinked="1"/>
        <c:majorTickMark val="none"/>
        <c:minorTickMark val="none"/>
        <c:tickLblPos val="nextTo"/>
        <c:crossAx val="-1377929744"/>
        <c:crosses val="autoZero"/>
        <c:auto val="1"/>
        <c:lblAlgn val="ctr"/>
        <c:lblOffset val="100"/>
        <c:noMultiLvlLbl val="0"/>
      </c:catAx>
      <c:valAx>
        <c:axId val="-1377929744"/>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37791886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alignWithMargins="0"/>
    <c:pageMargins b="0.75000000000000011" l="0.70000000000000007" r="0.70000000000000007" t="0.75000000000000011" header="0.30000000000000004" footer="0.30000000000000004"/>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41">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ize="5"/>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1</xdr:col>
      <xdr:colOff>167195</xdr:colOff>
      <xdr:row>0</xdr:row>
      <xdr:rowOff>84142</xdr:rowOff>
    </xdr:from>
    <xdr:to>
      <xdr:col>1</xdr:col>
      <xdr:colOff>1643323</xdr:colOff>
      <xdr:row>2</xdr:row>
      <xdr:rowOff>223813</xdr:rowOff>
    </xdr:to>
    <xdr:pic>
      <xdr:nvPicPr>
        <xdr:cNvPr id="5" name="Imagen 4">
          <a:extLst>
            <a:ext uri="{FF2B5EF4-FFF2-40B4-BE49-F238E27FC236}">
              <a16:creationId xmlns:a16="http://schemas.microsoft.com/office/drawing/2014/main" id="{326A660C-4FF4-4146-BDA0-B94ADCAC8BC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32415" y="84142"/>
          <a:ext cx="1476128" cy="91423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80962</xdr:colOff>
      <xdr:row>3</xdr:row>
      <xdr:rowOff>14287</xdr:rowOff>
    </xdr:from>
    <xdr:to>
      <xdr:col>9</xdr:col>
      <xdr:colOff>80962</xdr:colOff>
      <xdr:row>17</xdr:row>
      <xdr:rowOff>90487</xdr:rowOff>
    </xdr:to>
    <xdr:graphicFrame macro="">
      <xdr:nvGraphicFramePr>
        <xdr:cNvPr id="2" name="Gráfico 1">
          <a:extLst>
            <a:ext uri="{FF2B5EF4-FFF2-40B4-BE49-F238E27FC236}">
              <a16:creationId xmlns:a16="http://schemas.microsoft.com/office/drawing/2014/main" id="{6686D09D-BC07-DC1D-AF85-AB4D9BDF4D7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276225</xdr:colOff>
      <xdr:row>3</xdr:row>
      <xdr:rowOff>23812</xdr:rowOff>
    </xdr:from>
    <xdr:to>
      <xdr:col>14</xdr:col>
      <xdr:colOff>466725</xdr:colOff>
      <xdr:row>17</xdr:row>
      <xdr:rowOff>100012</xdr:rowOff>
    </xdr:to>
    <xdr:graphicFrame macro="">
      <xdr:nvGraphicFramePr>
        <xdr:cNvPr id="3" name="Gráfico 2">
          <a:extLst>
            <a:ext uri="{FF2B5EF4-FFF2-40B4-BE49-F238E27FC236}">
              <a16:creationId xmlns:a16="http://schemas.microsoft.com/office/drawing/2014/main" id="{4F18BB0E-9AFD-4FB5-9CE4-205B231EDD7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37"/>
  <sheetViews>
    <sheetView tabSelected="1" view="pageBreakPreview" zoomScale="80" zoomScaleNormal="118" zoomScaleSheetLayoutView="80" workbookViewId="0">
      <selection activeCell="A6" sqref="A6:AE6"/>
    </sheetView>
  </sheetViews>
  <sheetFormatPr baseColWidth="10" defaultColWidth="11.42578125" defaultRowHeight="15.75" x14ac:dyDescent="0.25"/>
  <cols>
    <col min="1" max="1" width="24.42578125" style="36" customWidth="1"/>
    <col min="2" max="2" width="72.140625" style="36" customWidth="1"/>
    <col min="3" max="16" width="4.140625" style="36" customWidth="1"/>
    <col min="17" max="17" width="4.7109375" style="36" bestFit="1" customWidth="1"/>
    <col min="18" max="18" width="4.140625" style="36" customWidth="1"/>
    <col min="19" max="19" width="5.28515625" style="36" customWidth="1"/>
    <col min="20" max="20" width="5" style="36" customWidth="1"/>
    <col min="21" max="22" width="4.140625" style="36" customWidth="1"/>
    <col min="23" max="23" width="5.140625" style="36" customWidth="1"/>
    <col min="24" max="25" width="4.7109375" style="36" customWidth="1"/>
    <col min="26" max="26" width="4.140625" style="36" customWidth="1"/>
    <col min="27" max="27" width="27" style="42" customWidth="1"/>
    <col min="28" max="28" width="5.7109375" style="9" customWidth="1"/>
    <col min="29" max="29" width="6.28515625" style="9" bestFit="1" customWidth="1"/>
    <col min="30" max="30" width="15" style="9" customWidth="1"/>
    <col min="31" max="31" width="26" style="36" customWidth="1"/>
    <col min="32" max="257" width="11.42578125" style="1"/>
    <col min="258" max="258" width="8.42578125" style="1" customWidth="1"/>
    <col min="259" max="259" width="26.42578125" style="1" customWidth="1"/>
    <col min="260" max="283" width="4.140625" style="1" customWidth="1"/>
    <col min="284" max="284" width="17.28515625" style="1" customWidth="1"/>
    <col min="285" max="285" width="5.7109375" style="1" customWidth="1"/>
    <col min="286" max="286" width="6.42578125" style="1" customWidth="1"/>
    <col min="287" max="287" width="26" style="1" customWidth="1"/>
    <col min="288" max="513" width="11.42578125" style="1"/>
    <col min="514" max="514" width="8.42578125" style="1" customWidth="1"/>
    <col min="515" max="515" width="26.42578125" style="1" customWidth="1"/>
    <col min="516" max="539" width="4.140625" style="1" customWidth="1"/>
    <col min="540" max="540" width="17.28515625" style="1" customWidth="1"/>
    <col min="541" max="541" width="5.7109375" style="1" customWidth="1"/>
    <col min="542" max="542" width="6.42578125" style="1" customWidth="1"/>
    <col min="543" max="543" width="26" style="1" customWidth="1"/>
    <col min="544" max="769" width="11.42578125" style="1"/>
    <col min="770" max="770" width="8.42578125" style="1" customWidth="1"/>
    <col min="771" max="771" width="26.42578125" style="1" customWidth="1"/>
    <col min="772" max="795" width="4.140625" style="1" customWidth="1"/>
    <col min="796" max="796" width="17.28515625" style="1" customWidth="1"/>
    <col min="797" max="797" width="5.7109375" style="1" customWidth="1"/>
    <col min="798" max="798" width="6.42578125" style="1" customWidth="1"/>
    <col min="799" max="799" width="26" style="1" customWidth="1"/>
    <col min="800" max="1025" width="11.42578125" style="1"/>
    <col min="1026" max="1026" width="8.42578125" style="1" customWidth="1"/>
    <col min="1027" max="1027" width="26.42578125" style="1" customWidth="1"/>
    <col min="1028" max="1051" width="4.140625" style="1" customWidth="1"/>
    <col min="1052" max="1052" width="17.28515625" style="1" customWidth="1"/>
    <col min="1053" max="1053" width="5.7109375" style="1" customWidth="1"/>
    <col min="1054" max="1054" width="6.42578125" style="1" customWidth="1"/>
    <col min="1055" max="1055" width="26" style="1" customWidth="1"/>
    <col min="1056" max="1281" width="11.42578125" style="1"/>
    <col min="1282" max="1282" width="8.42578125" style="1" customWidth="1"/>
    <col min="1283" max="1283" width="26.42578125" style="1" customWidth="1"/>
    <col min="1284" max="1307" width="4.140625" style="1" customWidth="1"/>
    <col min="1308" max="1308" width="17.28515625" style="1" customWidth="1"/>
    <col min="1309" max="1309" width="5.7109375" style="1" customWidth="1"/>
    <col min="1310" max="1310" width="6.42578125" style="1" customWidth="1"/>
    <col min="1311" max="1311" width="26" style="1" customWidth="1"/>
    <col min="1312" max="1537" width="11.42578125" style="1"/>
    <col min="1538" max="1538" width="8.42578125" style="1" customWidth="1"/>
    <col min="1539" max="1539" width="26.42578125" style="1" customWidth="1"/>
    <col min="1540" max="1563" width="4.140625" style="1" customWidth="1"/>
    <col min="1564" max="1564" width="17.28515625" style="1" customWidth="1"/>
    <col min="1565" max="1565" width="5.7109375" style="1" customWidth="1"/>
    <col min="1566" max="1566" width="6.42578125" style="1" customWidth="1"/>
    <col min="1567" max="1567" width="26" style="1" customWidth="1"/>
    <col min="1568" max="1793" width="11.42578125" style="1"/>
    <col min="1794" max="1794" width="8.42578125" style="1" customWidth="1"/>
    <col min="1795" max="1795" width="26.42578125" style="1" customWidth="1"/>
    <col min="1796" max="1819" width="4.140625" style="1" customWidth="1"/>
    <col min="1820" max="1820" width="17.28515625" style="1" customWidth="1"/>
    <col min="1821" max="1821" width="5.7109375" style="1" customWidth="1"/>
    <col min="1822" max="1822" width="6.42578125" style="1" customWidth="1"/>
    <col min="1823" max="1823" width="26" style="1" customWidth="1"/>
    <col min="1824" max="2049" width="11.42578125" style="1"/>
    <col min="2050" max="2050" width="8.42578125" style="1" customWidth="1"/>
    <col min="2051" max="2051" width="26.42578125" style="1" customWidth="1"/>
    <col min="2052" max="2075" width="4.140625" style="1" customWidth="1"/>
    <col min="2076" max="2076" width="17.28515625" style="1" customWidth="1"/>
    <col min="2077" max="2077" width="5.7109375" style="1" customWidth="1"/>
    <col min="2078" max="2078" width="6.42578125" style="1" customWidth="1"/>
    <col min="2079" max="2079" width="26" style="1" customWidth="1"/>
    <col min="2080" max="2305" width="11.42578125" style="1"/>
    <col min="2306" max="2306" width="8.42578125" style="1" customWidth="1"/>
    <col min="2307" max="2307" width="26.42578125" style="1" customWidth="1"/>
    <col min="2308" max="2331" width="4.140625" style="1" customWidth="1"/>
    <col min="2332" max="2332" width="17.28515625" style="1" customWidth="1"/>
    <col min="2333" max="2333" width="5.7109375" style="1" customWidth="1"/>
    <col min="2334" max="2334" width="6.42578125" style="1" customWidth="1"/>
    <col min="2335" max="2335" width="26" style="1" customWidth="1"/>
    <col min="2336" max="2561" width="11.42578125" style="1"/>
    <col min="2562" max="2562" width="8.42578125" style="1" customWidth="1"/>
    <col min="2563" max="2563" width="26.42578125" style="1" customWidth="1"/>
    <col min="2564" max="2587" width="4.140625" style="1" customWidth="1"/>
    <col min="2588" max="2588" width="17.28515625" style="1" customWidth="1"/>
    <col min="2589" max="2589" width="5.7109375" style="1" customWidth="1"/>
    <col min="2590" max="2590" width="6.42578125" style="1" customWidth="1"/>
    <col min="2591" max="2591" width="26" style="1" customWidth="1"/>
    <col min="2592" max="2817" width="11.42578125" style="1"/>
    <col min="2818" max="2818" width="8.42578125" style="1" customWidth="1"/>
    <col min="2819" max="2819" width="26.42578125" style="1" customWidth="1"/>
    <col min="2820" max="2843" width="4.140625" style="1" customWidth="1"/>
    <col min="2844" max="2844" width="17.28515625" style="1" customWidth="1"/>
    <col min="2845" max="2845" width="5.7109375" style="1" customWidth="1"/>
    <col min="2846" max="2846" width="6.42578125" style="1" customWidth="1"/>
    <col min="2847" max="2847" width="26" style="1" customWidth="1"/>
    <col min="2848" max="3073" width="11.42578125" style="1"/>
    <col min="3074" max="3074" width="8.42578125" style="1" customWidth="1"/>
    <col min="3075" max="3075" width="26.42578125" style="1" customWidth="1"/>
    <col min="3076" max="3099" width="4.140625" style="1" customWidth="1"/>
    <col min="3100" max="3100" width="17.28515625" style="1" customWidth="1"/>
    <col min="3101" max="3101" width="5.7109375" style="1" customWidth="1"/>
    <col min="3102" max="3102" width="6.42578125" style="1" customWidth="1"/>
    <col min="3103" max="3103" width="26" style="1" customWidth="1"/>
    <col min="3104" max="3329" width="11.42578125" style="1"/>
    <col min="3330" max="3330" width="8.42578125" style="1" customWidth="1"/>
    <col min="3331" max="3331" width="26.42578125" style="1" customWidth="1"/>
    <col min="3332" max="3355" width="4.140625" style="1" customWidth="1"/>
    <col min="3356" max="3356" width="17.28515625" style="1" customWidth="1"/>
    <col min="3357" max="3357" width="5.7109375" style="1" customWidth="1"/>
    <col min="3358" max="3358" width="6.42578125" style="1" customWidth="1"/>
    <col min="3359" max="3359" width="26" style="1" customWidth="1"/>
    <col min="3360" max="3585" width="11.42578125" style="1"/>
    <col min="3586" max="3586" width="8.42578125" style="1" customWidth="1"/>
    <col min="3587" max="3587" width="26.42578125" style="1" customWidth="1"/>
    <col min="3588" max="3611" width="4.140625" style="1" customWidth="1"/>
    <col min="3612" max="3612" width="17.28515625" style="1" customWidth="1"/>
    <col min="3613" max="3613" width="5.7109375" style="1" customWidth="1"/>
    <col min="3614" max="3614" width="6.42578125" style="1" customWidth="1"/>
    <col min="3615" max="3615" width="26" style="1" customWidth="1"/>
    <col min="3616" max="3841" width="11.42578125" style="1"/>
    <col min="3842" max="3842" width="8.42578125" style="1" customWidth="1"/>
    <col min="3843" max="3843" width="26.42578125" style="1" customWidth="1"/>
    <col min="3844" max="3867" width="4.140625" style="1" customWidth="1"/>
    <col min="3868" max="3868" width="17.28515625" style="1" customWidth="1"/>
    <col min="3869" max="3869" width="5.7109375" style="1" customWidth="1"/>
    <col min="3870" max="3870" width="6.42578125" style="1" customWidth="1"/>
    <col min="3871" max="3871" width="26" style="1" customWidth="1"/>
    <col min="3872" max="4097" width="11.42578125" style="1"/>
    <col min="4098" max="4098" width="8.42578125" style="1" customWidth="1"/>
    <col min="4099" max="4099" width="26.42578125" style="1" customWidth="1"/>
    <col min="4100" max="4123" width="4.140625" style="1" customWidth="1"/>
    <col min="4124" max="4124" width="17.28515625" style="1" customWidth="1"/>
    <col min="4125" max="4125" width="5.7109375" style="1" customWidth="1"/>
    <col min="4126" max="4126" width="6.42578125" style="1" customWidth="1"/>
    <col min="4127" max="4127" width="26" style="1" customWidth="1"/>
    <col min="4128" max="4353" width="11.42578125" style="1"/>
    <col min="4354" max="4354" width="8.42578125" style="1" customWidth="1"/>
    <col min="4355" max="4355" width="26.42578125" style="1" customWidth="1"/>
    <col min="4356" max="4379" width="4.140625" style="1" customWidth="1"/>
    <col min="4380" max="4380" width="17.28515625" style="1" customWidth="1"/>
    <col min="4381" max="4381" width="5.7109375" style="1" customWidth="1"/>
    <col min="4382" max="4382" width="6.42578125" style="1" customWidth="1"/>
    <col min="4383" max="4383" width="26" style="1" customWidth="1"/>
    <col min="4384" max="4609" width="11.42578125" style="1"/>
    <col min="4610" max="4610" width="8.42578125" style="1" customWidth="1"/>
    <col min="4611" max="4611" width="26.42578125" style="1" customWidth="1"/>
    <col min="4612" max="4635" width="4.140625" style="1" customWidth="1"/>
    <col min="4636" max="4636" width="17.28515625" style="1" customWidth="1"/>
    <col min="4637" max="4637" width="5.7109375" style="1" customWidth="1"/>
    <col min="4638" max="4638" width="6.42578125" style="1" customWidth="1"/>
    <col min="4639" max="4639" width="26" style="1" customWidth="1"/>
    <col min="4640" max="4865" width="11.42578125" style="1"/>
    <col min="4866" max="4866" width="8.42578125" style="1" customWidth="1"/>
    <col min="4867" max="4867" width="26.42578125" style="1" customWidth="1"/>
    <col min="4868" max="4891" width="4.140625" style="1" customWidth="1"/>
    <col min="4892" max="4892" width="17.28515625" style="1" customWidth="1"/>
    <col min="4893" max="4893" width="5.7109375" style="1" customWidth="1"/>
    <col min="4894" max="4894" width="6.42578125" style="1" customWidth="1"/>
    <col min="4895" max="4895" width="26" style="1" customWidth="1"/>
    <col min="4896" max="5121" width="11.42578125" style="1"/>
    <col min="5122" max="5122" width="8.42578125" style="1" customWidth="1"/>
    <col min="5123" max="5123" width="26.42578125" style="1" customWidth="1"/>
    <col min="5124" max="5147" width="4.140625" style="1" customWidth="1"/>
    <col min="5148" max="5148" width="17.28515625" style="1" customWidth="1"/>
    <col min="5149" max="5149" width="5.7109375" style="1" customWidth="1"/>
    <col min="5150" max="5150" width="6.42578125" style="1" customWidth="1"/>
    <col min="5151" max="5151" width="26" style="1" customWidth="1"/>
    <col min="5152" max="5377" width="11.42578125" style="1"/>
    <col min="5378" max="5378" width="8.42578125" style="1" customWidth="1"/>
    <col min="5379" max="5379" width="26.42578125" style="1" customWidth="1"/>
    <col min="5380" max="5403" width="4.140625" style="1" customWidth="1"/>
    <col min="5404" max="5404" width="17.28515625" style="1" customWidth="1"/>
    <col min="5405" max="5405" width="5.7109375" style="1" customWidth="1"/>
    <col min="5406" max="5406" width="6.42578125" style="1" customWidth="1"/>
    <col min="5407" max="5407" width="26" style="1" customWidth="1"/>
    <col min="5408" max="5633" width="11.42578125" style="1"/>
    <col min="5634" max="5634" width="8.42578125" style="1" customWidth="1"/>
    <col min="5635" max="5635" width="26.42578125" style="1" customWidth="1"/>
    <col min="5636" max="5659" width="4.140625" style="1" customWidth="1"/>
    <col min="5660" max="5660" width="17.28515625" style="1" customWidth="1"/>
    <col min="5661" max="5661" width="5.7109375" style="1" customWidth="1"/>
    <col min="5662" max="5662" width="6.42578125" style="1" customWidth="1"/>
    <col min="5663" max="5663" width="26" style="1" customWidth="1"/>
    <col min="5664" max="5889" width="11.42578125" style="1"/>
    <col min="5890" max="5890" width="8.42578125" style="1" customWidth="1"/>
    <col min="5891" max="5891" width="26.42578125" style="1" customWidth="1"/>
    <col min="5892" max="5915" width="4.140625" style="1" customWidth="1"/>
    <col min="5916" max="5916" width="17.28515625" style="1" customWidth="1"/>
    <col min="5917" max="5917" width="5.7109375" style="1" customWidth="1"/>
    <col min="5918" max="5918" width="6.42578125" style="1" customWidth="1"/>
    <col min="5919" max="5919" width="26" style="1" customWidth="1"/>
    <col min="5920" max="6145" width="11.42578125" style="1"/>
    <col min="6146" max="6146" width="8.42578125" style="1" customWidth="1"/>
    <col min="6147" max="6147" width="26.42578125" style="1" customWidth="1"/>
    <col min="6148" max="6171" width="4.140625" style="1" customWidth="1"/>
    <col min="6172" max="6172" width="17.28515625" style="1" customWidth="1"/>
    <col min="6173" max="6173" width="5.7109375" style="1" customWidth="1"/>
    <col min="6174" max="6174" width="6.42578125" style="1" customWidth="1"/>
    <col min="6175" max="6175" width="26" style="1" customWidth="1"/>
    <col min="6176" max="6401" width="11.42578125" style="1"/>
    <col min="6402" max="6402" width="8.42578125" style="1" customWidth="1"/>
    <col min="6403" max="6403" width="26.42578125" style="1" customWidth="1"/>
    <col min="6404" max="6427" width="4.140625" style="1" customWidth="1"/>
    <col min="6428" max="6428" width="17.28515625" style="1" customWidth="1"/>
    <col min="6429" max="6429" width="5.7109375" style="1" customWidth="1"/>
    <col min="6430" max="6430" width="6.42578125" style="1" customWidth="1"/>
    <col min="6431" max="6431" width="26" style="1" customWidth="1"/>
    <col min="6432" max="6657" width="11.42578125" style="1"/>
    <col min="6658" max="6658" width="8.42578125" style="1" customWidth="1"/>
    <col min="6659" max="6659" width="26.42578125" style="1" customWidth="1"/>
    <col min="6660" max="6683" width="4.140625" style="1" customWidth="1"/>
    <col min="6684" max="6684" width="17.28515625" style="1" customWidth="1"/>
    <col min="6685" max="6685" width="5.7109375" style="1" customWidth="1"/>
    <col min="6686" max="6686" width="6.42578125" style="1" customWidth="1"/>
    <col min="6687" max="6687" width="26" style="1" customWidth="1"/>
    <col min="6688" max="6913" width="11.42578125" style="1"/>
    <col min="6914" max="6914" width="8.42578125" style="1" customWidth="1"/>
    <col min="6915" max="6915" width="26.42578125" style="1" customWidth="1"/>
    <col min="6916" max="6939" width="4.140625" style="1" customWidth="1"/>
    <col min="6940" max="6940" width="17.28515625" style="1" customWidth="1"/>
    <col min="6941" max="6941" width="5.7109375" style="1" customWidth="1"/>
    <col min="6942" max="6942" width="6.42578125" style="1" customWidth="1"/>
    <col min="6943" max="6943" width="26" style="1" customWidth="1"/>
    <col min="6944" max="7169" width="11.42578125" style="1"/>
    <col min="7170" max="7170" width="8.42578125" style="1" customWidth="1"/>
    <col min="7171" max="7171" width="26.42578125" style="1" customWidth="1"/>
    <col min="7172" max="7195" width="4.140625" style="1" customWidth="1"/>
    <col min="7196" max="7196" width="17.28515625" style="1" customWidth="1"/>
    <col min="7197" max="7197" width="5.7109375" style="1" customWidth="1"/>
    <col min="7198" max="7198" width="6.42578125" style="1" customWidth="1"/>
    <col min="7199" max="7199" width="26" style="1" customWidth="1"/>
    <col min="7200" max="7425" width="11.42578125" style="1"/>
    <col min="7426" max="7426" width="8.42578125" style="1" customWidth="1"/>
    <col min="7427" max="7427" width="26.42578125" style="1" customWidth="1"/>
    <col min="7428" max="7451" width="4.140625" style="1" customWidth="1"/>
    <col min="7452" max="7452" width="17.28515625" style="1" customWidth="1"/>
    <col min="7453" max="7453" width="5.7109375" style="1" customWidth="1"/>
    <col min="7454" max="7454" width="6.42578125" style="1" customWidth="1"/>
    <col min="7455" max="7455" width="26" style="1" customWidth="1"/>
    <col min="7456" max="7681" width="11.42578125" style="1"/>
    <col min="7682" max="7682" width="8.42578125" style="1" customWidth="1"/>
    <col min="7683" max="7683" width="26.42578125" style="1" customWidth="1"/>
    <col min="7684" max="7707" width="4.140625" style="1" customWidth="1"/>
    <col min="7708" max="7708" width="17.28515625" style="1" customWidth="1"/>
    <col min="7709" max="7709" width="5.7109375" style="1" customWidth="1"/>
    <col min="7710" max="7710" width="6.42578125" style="1" customWidth="1"/>
    <col min="7711" max="7711" width="26" style="1" customWidth="1"/>
    <col min="7712" max="7937" width="11.42578125" style="1"/>
    <col min="7938" max="7938" width="8.42578125" style="1" customWidth="1"/>
    <col min="7939" max="7939" width="26.42578125" style="1" customWidth="1"/>
    <col min="7940" max="7963" width="4.140625" style="1" customWidth="1"/>
    <col min="7964" max="7964" width="17.28515625" style="1" customWidth="1"/>
    <col min="7965" max="7965" width="5.7109375" style="1" customWidth="1"/>
    <col min="7966" max="7966" width="6.42578125" style="1" customWidth="1"/>
    <col min="7967" max="7967" width="26" style="1" customWidth="1"/>
    <col min="7968" max="8193" width="11.42578125" style="1"/>
    <col min="8194" max="8194" width="8.42578125" style="1" customWidth="1"/>
    <col min="8195" max="8195" width="26.42578125" style="1" customWidth="1"/>
    <col min="8196" max="8219" width="4.140625" style="1" customWidth="1"/>
    <col min="8220" max="8220" width="17.28515625" style="1" customWidth="1"/>
    <col min="8221" max="8221" width="5.7109375" style="1" customWidth="1"/>
    <col min="8222" max="8222" width="6.42578125" style="1" customWidth="1"/>
    <col min="8223" max="8223" width="26" style="1" customWidth="1"/>
    <col min="8224" max="8449" width="11.42578125" style="1"/>
    <col min="8450" max="8450" width="8.42578125" style="1" customWidth="1"/>
    <col min="8451" max="8451" width="26.42578125" style="1" customWidth="1"/>
    <col min="8452" max="8475" width="4.140625" style="1" customWidth="1"/>
    <col min="8476" max="8476" width="17.28515625" style="1" customWidth="1"/>
    <col min="8477" max="8477" width="5.7109375" style="1" customWidth="1"/>
    <col min="8478" max="8478" width="6.42578125" style="1" customWidth="1"/>
    <col min="8479" max="8479" width="26" style="1" customWidth="1"/>
    <col min="8480" max="8705" width="11.42578125" style="1"/>
    <col min="8706" max="8706" width="8.42578125" style="1" customWidth="1"/>
    <col min="8707" max="8707" width="26.42578125" style="1" customWidth="1"/>
    <col min="8708" max="8731" width="4.140625" style="1" customWidth="1"/>
    <col min="8732" max="8732" width="17.28515625" style="1" customWidth="1"/>
    <col min="8733" max="8733" width="5.7109375" style="1" customWidth="1"/>
    <col min="8734" max="8734" width="6.42578125" style="1" customWidth="1"/>
    <col min="8735" max="8735" width="26" style="1" customWidth="1"/>
    <col min="8736" max="8961" width="11.42578125" style="1"/>
    <col min="8962" max="8962" width="8.42578125" style="1" customWidth="1"/>
    <col min="8963" max="8963" width="26.42578125" style="1" customWidth="1"/>
    <col min="8964" max="8987" width="4.140625" style="1" customWidth="1"/>
    <col min="8988" max="8988" width="17.28515625" style="1" customWidth="1"/>
    <col min="8989" max="8989" width="5.7109375" style="1" customWidth="1"/>
    <col min="8990" max="8990" width="6.42578125" style="1" customWidth="1"/>
    <col min="8991" max="8991" width="26" style="1" customWidth="1"/>
    <col min="8992" max="9217" width="11.42578125" style="1"/>
    <col min="9218" max="9218" width="8.42578125" style="1" customWidth="1"/>
    <col min="9219" max="9219" width="26.42578125" style="1" customWidth="1"/>
    <col min="9220" max="9243" width="4.140625" style="1" customWidth="1"/>
    <col min="9244" max="9244" width="17.28515625" style="1" customWidth="1"/>
    <col min="9245" max="9245" width="5.7109375" style="1" customWidth="1"/>
    <col min="9246" max="9246" width="6.42578125" style="1" customWidth="1"/>
    <col min="9247" max="9247" width="26" style="1" customWidth="1"/>
    <col min="9248" max="9473" width="11.42578125" style="1"/>
    <col min="9474" max="9474" width="8.42578125" style="1" customWidth="1"/>
    <col min="9475" max="9475" width="26.42578125" style="1" customWidth="1"/>
    <col min="9476" max="9499" width="4.140625" style="1" customWidth="1"/>
    <col min="9500" max="9500" width="17.28515625" style="1" customWidth="1"/>
    <col min="9501" max="9501" width="5.7109375" style="1" customWidth="1"/>
    <col min="9502" max="9502" width="6.42578125" style="1" customWidth="1"/>
    <col min="9503" max="9503" width="26" style="1" customWidth="1"/>
    <col min="9504" max="9729" width="11.42578125" style="1"/>
    <col min="9730" max="9730" width="8.42578125" style="1" customWidth="1"/>
    <col min="9731" max="9731" width="26.42578125" style="1" customWidth="1"/>
    <col min="9732" max="9755" width="4.140625" style="1" customWidth="1"/>
    <col min="9756" max="9756" width="17.28515625" style="1" customWidth="1"/>
    <col min="9757" max="9757" width="5.7109375" style="1" customWidth="1"/>
    <col min="9758" max="9758" width="6.42578125" style="1" customWidth="1"/>
    <col min="9759" max="9759" width="26" style="1" customWidth="1"/>
    <col min="9760" max="9985" width="11.42578125" style="1"/>
    <col min="9986" max="9986" width="8.42578125" style="1" customWidth="1"/>
    <col min="9987" max="9987" width="26.42578125" style="1" customWidth="1"/>
    <col min="9988" max="10011" width="4.140625" style="1" customWidth="1"/>
    <col min="10012" max="10012" width="17.28515625" style="1" customWidth="1"/>
    <col min="10013" max="10013" width="5.7109375" style="1" customWidth="1"/>
    <col min="10014" max="10014" width="6.42578125" style="1" customWidth="1"/>
    <col min="10015" max="10015" width="26" style="1" customWidth="1"/>
    <col min="10016" max="10241" width="11.42578125" style="1"/>
    <col min="10242" max="10242" width="8.42578125" style="1" customWidth="1"/>
    <col min="10243" max="10243" width="26.42578125" style="1" customWidth="1"/>
    <col min="10244" max="10267" width="4.140625" style="1" customWidth="1"/>
    <col min="10268" max="10268" width="17.28515625" style="1" customWidth="1"/>
    <col min="10269" max="10269" width="5.7109375" style="1" customWidth="1"/>
    <col min="10270" max="10270" width="6.42578125" style="1" customWidth="1"/>
    <col min="10271" max="10271" width="26" style="1" customWidth="1"/>
    <col min="10272" max="10497" width="11.42578125" style="1"/>
    <col min="10498" max="10498" width="8.42578125" style="1" customWidth="1"/>
    <col min="10499" max="10499" width="26.42578125" style="1" customWidth="1"/>
    <col min="10500" max="10523" width="4.140625" style="1" customWidth="1"/>
    <col min="10524" max="10524" width="17.28515625" style="1" customWidth="1"/>
    <col min="10525" max="10525" width="5.7109375" style="1" customWidth="1"/>
    <col min="10526" max="10526" width="6.42578125" style="1" customWidth="1"/>
    <col min="10527" max="10527" width="26" style="1" customWidth="1"/>
    <col min="10528" max="10753" width="11.42578125" style="1"/>
    <col min="10754" max="10754" width="8.42578125" style="1" customWidth="1"/>
    <col min="10755" max="10755" width="26.42578125" style="1" customWidth="1"/>
    <col min="10756" max="10779" width="4.140625" style="1" customWidth="1"/>
    <col min="10780" max="10780" width="17.28515625" style="1" customWidth="1"/>
    <col min="10781" max="10781" width="5.7109375" style="1" customWidth="1"/>
    <col min="10782" max="10782" width="6.42578125" style="1" customWidth="1"/>
    <col min="10783" max="10783" width="26" style="1" customWidth="1"/>
    <col min="10784" max="11009" width="11.42578125" style="1"/>
    <col min="11010" max="11010" width="8.42578125" style="1" customWidth="1"/>
    <col min="11011" max="11011" width="26.42578125" style="1" customWidth="1"/>
    <col min="11012" max="11035" width="4.140625" style="1" customWidth="1"/>
    <col min="11036" max="11036" width="17.28515625" style="1" customWidth="1"/>
    <col min="11037" max="11037" width="5.7109375" style="1" customWidth="1"/>
    <col min="11038" max="11038" width="6.42578125" style="1" customWidth="1"/>
    <col min="11039" max="11039" width="26" style="1" customWidth="1"/>
    <col min="11040" max="11265" width="11.42578125" style="1"/>
    <col min="11266" max="11266" width="8.42578125" style="1" customWidth="1"/>
    <col min="11267" max="11267" width="26.42578125" style="1" customWidth="1"/>
    <col min="11268" max="11291" width="4.140625" style="1" customWidth="1"/>
    <col min="11292" max="11292" width="17.28515625" style="1" customWidth="1"/>
    <col min="11293" max="11293" width="5.7109375" style="1" customWidth="1"/>
    <col min="11294" max="11294" width="6.42578125" style="1" customWidth="1"/>
    <col min="11295" max="11295" width="26" style="1" customWidth="1"/>
    <col min="11296" max="11521" width="11.42578125" style="1"/>
    <col min="11522" max="11522" width="8.42578125" style="1" customWidth="1"/>
    <col min="11523" max="11523" width="26.42578125" style="1" customWidth="1"/>
    <col min="11524" max="11547" width="4.140625" style="1" customWidth="1"/>
    <col min="11548" max="11548" width="17.28515625" style="1" customWidth="1"/>
    <col min="11549" max="11549" width="5.7109375" style="1" customWidth="1"/>
    <col min="11550" max="11550" width="6.42578125" style="1" customWidth="1"/>
    <col min="11551" max="11551" width="26" style="1" customWidth="1"/>
    <col min="11552" max="11777" width="11.42578125" style="1"/>
    <col min="11778" max="11778" width="8.42578125" style="1" customWidth="1"/>
    <col min="11779" max="11779" width="26.42578125" style="1" customWidth="1"/>
    <col min="11780" max="11803" width="4.140625" style="1" customWidth="1"/>
    <col min="11804" max="11804" width="17.28515625" style="1" customWidth="1"/>
    <col min="11805" max="11805" width="5.7109375" style="1" customWidth="1"/>
    <col min="11806" max="11806" width="6.42578125" style="1" customWidth="1"/>
    <col min="11807" max="11807" width="26" style="1" customWidth="1"/>
    <col min="11808" max="12033" width="11.42578125" style="1"/>
    <col min="12034" max="12034" width="8.42578125" style="1" customWidth="1"/>
    <col min="12035" max="12035" width="26.42578125" style="1" customWidth="1"/>
    <col min="12036" max="12059" width="4.140625" style="1" customWidth="1"/>
    <col min="12060" max="12060" width="17.28515625" style="1" customWidth="1"/>
    <col min="12061" max="12061" width="5.7109375" style="1" customWidth="1"/>
    <col min="12062" max="12062" width="6.42578125" style="1" customWidth="1"/>
    <col min="12063" max="12063" width="26" style="1" customWidth="1"/>
    <col min="12064" max="12289" width="11.42578125" style="1"/>
    <col min="12290" max="12290" width="8.42578125" style="1" customWidth="1"/>
    <col min="12291" max="12291" width="26.42578125" style="1" customWidth="1"/>
    <col min="12292" max="12315" width="4.140625" style="1" customWidth="1"/>
    <col min="12316" max="12316" width="17.28515625" style="1" customWidth="1"/>
    <col min="12317" max="12317" width="5.7109375" style="1" customWidth="1"/>
    <col min="12318" max="12318" width="6.42578125" style="1" customWidth="1"/>
    <col min="12319" max="12319" width="26" style="1" customWidth="1"/>
    <col min="12320" max="12545" width="11.42578125" style="1"/>
    <col min="12546" max="12546" width="8.42578125" style="1" customWidth="1"/>
    <col min="12547" max="12547" width="26.42578125" style="1" customWidth="1"/>
    <col min="12548" max="12571" width="4.140625" style="1" customWidth="1"/>
    <col min="12572" max="12572" width="17.28515625" style="1" customWidth="1"/>
    <col min="12573" max="12573" width="5.7109375" style="1" customWidth="1"/>
    <col min="12574" max="12574" width="6.42578125" style="1" customWidth="1"/>
    <col min="12575" max="12575" width="26" style="1" customWidth="1"/>
    <col min="12576" max="12801" width="11.42578125" style="1"/>
    <col min="12802" max="12802" width="8.42578125" style="1" customWidth="1"/>
    <col min="12803" max="12803" width="26.42578125" style="1" customWidth="1"/>
    <col min="12804" max="12827" width="4.140625" style="1" customWidth="1"/>
    <col min="12828" max="12828" width="17.28515625" style="1" customWidth="1"/>
    <col min="12829" max="12829" width="5.7109375" style="1" customWidth="1"/>
    <col min="12830" max="12830" width="6.42578125" style="1" customWidth="1"/>
    <col min="12831" max="12831" width="26" style="1" customWidth="1"/>
    <col min="12832" max="13057" width="11.42578125" style="1"/>
    <col min="13058" max="13058" width="8.42578125" style="1" customWidth="1"/>
    <col min="13059" max="13059" width="26.42578125" style="1" customWidth="1"/>
    <col min="13060" max="13083" width="4.140625" style="1" customWidth="1"/>
    <col min="13084" max="13084" width="17.28515625" style="1" customWidth="1"/>
    <col min="13085" max="13085" width="5.7109375" style="1" customWidth="1"/>
    <col min="13086" max="13086" width="6.42578125" style="1" customWidth="1"/>
    <col min="13087" max="13087" width="26" style="1" customWidth="1"/>
    <col min="13088" max="13313" width="11.42578125" style="1"/>
    <col min="13314" max="13314" width="8.42578125" style="1" customWidth="1"/>
    <col min="13315" max="13315" width="26.42578125" style="1" customWidth="1"/>
    <col min="13316" max="13339" width="4.140625" style="1" customWidth="1"/>
    <col min="13340" max="13340" width="17.28515625" style="1" customWidth="1"/>
    <col min="13341" max="13341" width="5.7109375" style="1" customWidth="1"/>
    <col min="13342" max="13342" width="6.42578125" style="1" customWidth="1"/>
    <col min="13343" max="13343" width="26" style="1" customWidth="1"/>
    <col min="13344" max="13569" width="11.42578125" style="1"/>
    <col min="13570" max="13570" width="8.42578125" style="1" customWidth="1"/>
    <col min="13571" max="13571" width="26.42578125" style="1" customWidth="1"/>
    <col min="13572" max="13595" width="4.140625" style="1" customWidth="1"/>
    <col min="13596" max="13596" width="17.28515625" style="1" customWidth="1"/>
    <col min="13597" max="13597" width="5.7109375" style="1" customWidth="1"/>
    <col min="13598" max="13598" width="6.42578125" style="1" customWidth="1"/>
    <col min="13599" max="13599" width="26" style="1" customWidth="1"/>
    <col min="13600" max="13825" width="11.42578125" style="1"/>
    <col min="13826" max="13826" width="8.42578125" style="1" customWidth="1"/>
    <col min="13827" max="13827" width="26.42578125" style="1" customWidth="1"/>
    <col min="13828" max="13851" width="4.140625" style="1" customWidth="1"/>
    <col min="13852" max="13852" width="17.28515625" style="1" customWidth="1"/>
    <col min="13853" max="13853" width="5.7109375" style="1" customWidth="1"/>
    <col min="13854" max="13854" width="6.42578125" style="1" customWidth="1"/>
    <col min="13855" max="13855" width="26" style="1" customWidth="1"/>
    <col min="13856" max="14081" width="11.42578125" style="1"/>
    <col min="14082" max="14082" width="8.42578125" style="1" customWidth="1"/>
    <col min="14083" max="14083" width="26.42578125" style="1" customWidth="1"/>
    <col min="14084" max="14107" width="4.140625" style="1" customWidth="1"/>
    <col min="14108" max="14108" width="17.28515625" style="1" customWidth="1"/>
    <col min="14109" max="14109" width="5.7109375" style="1" customWidth="1"/>
    <col min="14110" max="14110" width="6.42578125" style="1" customWidth="1"/>
    <col min="14111" max="14111" width="26" style="1" customWidth="1"/>
    <col min="14112" max="14337" width="11.42578125" style="1"/>
    <col min="14338" max="14338" width="8.42578125" style="1" customWidth="1"/>
    <col min="14339" max="14339" width="26.42578125" style="1" customWidth="1"/>
    <col min="14340" max="14363" width="4.140625" style="1" customWidth="1"/>
    <col min="14364" max="14364" width="17.28515625" style="1" customWidth="1"/>
    <col min="14365" max="14365" width="5.7109375" style="1" customWidth="1"/>
    <col min="14366" max="14366" width="6.42578125" style="1" customWidth="1"/>
    <col min="14367" max="14367" width="26" style="1" customWidth="1"/>
    <col min="14368" max="14593" width="11.42578125" style="1"/>
    <col min="14594" max="14594" width="8.42578125" style="1" customWidth="1"/>
    <col min="14595" max="14595" width="26.42578125" style="1" customWidth="1"/>
    <col min="14596" max="14619" width="4.140625" style="1" customWidth="1"/>
    <col min="14620" max="14620" width="17.28515625" style="1" customWidth="1"/>
    <col min="14621" max="14621" width="5.7109375" style="1" customWidth="1"/>
    <col min="14622" max="14622" width="6.42578125" style="1" customWidth="1"/>
    <col min="14623" max="14623" width="26" style="1" customWidth="1"/>
    <col min="14624" max="14849" width="11.42578125" style="1"/>
    <col min="14850" max="14850" width="8.42578125" style="1" customWidth="1"/>
    <col min="14851" max="14851" width="26.42578125" style="1" customWidth="1"/>
    <col min="14852" max="14875" width="4.140625" style="1" customWidth="1"/>
    <col min="14876" max="14876" width="17.28515625" style="1" customWidth="1"/>
    <col min="14877" max="14877" width="5.7109375" style="1" customWidth="1"/>
    <col min="14878" max="14878" width="6.42578125" style="1" customWidth="1"/>
    <col min="14879" max="14879" width="26" style="1" customWidth="1"/>
    <col min="14880" max="15105" width="11.42578125" style="1"/>
    <col min="15106" max="15106" width="8.42578125" style="1" customWidth="1"/>
    <col min="15107" max="15107" width="26.42578125" style="1" customWidth="1"/>
    <col min="15108" max="15131" width="4.140625" style="1" customWidth="1"/>
    <col min="15132" max="15132" width="17.28515625" style="1" customWidth="1"/>
    <col min="15133" max="15133" width="5.7109375" style="1" customWidth="1"/>
    <col min="15134" max="15134" width="6.42578125" style="1" customWidth="1"/>
    <col min="15135" max="15135" width="26" style="1" customWidth="1"/>
    <col min="15136" max="15361" width="11.42578125" style="1"/>
    <col min="15362" max="15362" width="8.42578125" style="1" customWidth="1"/>
    <col min="15363" max="15363" width="26.42578125" style="1" customWidth="1"/>
    <col min="15364" max="15387" width="4.140625" style="1" customWidth="1"/>
    <col min="15388" max="15388" width="17.28515625" style="1" customWidth="1"/>
    <col min="15389" max="15389" width="5.7109375" style="1" customWidth="1"/>
    <col min="15390" max="15390" width="6.42578125" style="1" customWidth="1"/>
    <col min="15391" max="15391" width="26" style="1" customWidth="1"/>
    <col min="15392" max="15617" width="11.42578125" style="1"/>
    <col min="15618" max="15618" width="8.42578125" style="1" customWidth="1"/>
    <col min="15619" max="15619" width="26.42578125" style="1" customWidth="1"/>
    <col min="15620" max="15643" width="4.140625" style="1" customWidth="1"/>
    <col min="15644" max="15644" width="17.28515625" style="1" customWidth="1"/>
    <col min="15645" max="15645" width="5.7109375" style="1" customWidth="1"/>
    <col min="15646" max="15646" width="6.42578125" style="1" customWidth="1"/>
    <col min="15647" max="15647" width="26" style="1" customWidth="1"/>
    <col min="15648" max="15873" width="11.42578125" style="1"/>
    <col min="15874" max="15874" width="8.42578125" style="1" customWidth="1"/>
    <col min="15875" max="15875" width="26.42578125" style="1" customWidth="1"/>
    <col min="15876" max="15899" width="4.140625" style="1" customWidth="1"/>
    <col min="15900" max="15900" width="17.28515625" style="1" customWidth="1"/>
    <col min="15901" max="15901" width="5.7109375" style="1" customWidth="1"/>
    <col min="15902" max="15902" width="6.42578125" style="1" customWidth="1"/>
    <col min="15903" max="15903" width="26" style="1" customWidth="1"/>
    <col min="15904" max="16129" width="11.42578125" style="1"/>
    <col min="16130" max="16130" width="8.42578125" style="1" customWidth="1"/>
    <col min="16131" max="16131" width="26.42578125" style="1" customWidth="1"/>
    <col min="16132" max="16155" width="4.140625" style="1" customWidth="1"/>
    <col min="16156" max="16156" width="17.28515625" style="1" customWidth="1"/>
    <col min="16157" max="16157" width="5.7109375" style="1" customWidth="1"/>
    <col min="16158" max="16158" width="6.42578125" style="1" customWidth="1"/>
    <col min="16159" max="16159" width="26" style="1" customWidth="1"/>
    <col min="16160" max="16384" width="11.42578125" style="1"/>
  </cols>
  <sheetData>
    <row r="1" spans="1:31" ht="33.75" customHeight="1" x14ac:dyDescent="0.2">
      <c r="A1" s="47"/>
      <c r="B1" s="47"/>
      <c r="C1" s="48" t="s">
        <v>0</v>
      </c>
      <c r="D1" s="49"/>
      <c r="E1" s="49"/>
      <c r="F1" s="49"/>
      <c r="G1" s="49"/>
      <c r="H1" s="49"/>
      <c r="I1" s="49"/>
      <c r="J1" s="49"/>
      <c r="K1" s="49"/>
      <c r="L1" s="49"/>
      <c r="M1" s="49"/>
      <c r="N1" s="49"/>
      <c r="O1" s="49"/>
      <c r="P1" s="49"/>
      <c r="Q1" s="49"/>
      <c r="R1" s="49"/>
      <c r="S1" s="49"/>
      <c r="T1" s="49"/>
      <c r="U1" s="49"/>
      <c r="V1" s="49"/>
      <c r="W1" s="49"/>
      <c r="X1" s="49"/>
      <c r="Y1" s="49"/>
      <c r="Z1" s="49"/>
      <c r="AA1" s="49"/>
      <c r="AB1" s="49"/>
      <c r="AC1" s="49"/>
      <c r="AD1" s="49"/>
      <c r="AE1" s="50"/>
    </row>
    <row r="2" spans="1:31" ht="27" customHeight="1" x14ac:dyDescent="0.2">
      <c r="A2" s="47"/>
      <c r="B2" s="47"/>
      <c r="C2" s="51" t="s">
        <v>1</v>
      </c>
      <c r="D2" s="52"/>
      <c r="E2" s="52"/>
      <c r="F2" s="52"/>
      <c r="G2" s="52"/>
      <c r="H2" s="52"/>
      <c r="I2" s="52"/>
      <c r="J2" s="52"/>
      <c r="K2" s="52"/>
      <c r="L2" s="52"/>
      <c r="M2" s="52"/>
      <c r="N2" s="52"/>
      <c r="O2" s="52"/>
      <c r="P2" s="52"/>
      <c r="Q2" s="52"/>
      <c r="R2" s="52"/>
      <c r="S2" s="52"/>
      <c r="T2" s="52"/>
      <c r="U2" s="52"/>
      <c r="V2" s="52"/>
      <c r="W2" s="52"/>
      <c r="X2" s="52"/>
      <c r="Y2" s="52"/>
      <c r="Z2" s="52"/>
      <c r="AA2" s="52"/>
      <c r="AB2" s="52"/>
      <c r="AC2" s="52"/>
      <c r="AD2" s="52"/>
      <c r="AE2" s="53"/>
    </row>
    <row r="3" spans="1:31" ht="21" customHeight="1" x14ac:dyDescent="0.2">
      <c r="A3" s="47"/>
      <c r="B3" s="47"/>
      <c r="C3" s="54"/>
      <c r="D3" s="55"/>
      <c r="E3" s="55"/>
      <c r="F3" s="55"/>
      <c r="G3" s="55"/>
      <c r="H3" s="55"/>
      <c r="I3" s="55"/>
      <c r="J3" s="55"/>
      <c r="K3" s="55"/>
      <c r="L3" s="55"/>
      <c r="M3" s="55"/>
      <c r="N3" s="55"/>
      <c r="O3" s="55"/>
      <c r="P3" s="55"/>
      <c r="Q3" s="55"/>
      <c r="R3" s="55"/>
      <c r="S3" s="55"/>
      <c r="T3" s="55"/>
      <c r="U3" s="55"/>
      <c r="V3" s="55"/>
      <c r="W3" s="55"/>
      <c r="X3" s="55"/>
      <c r="Y3" s="55"/>
      <c r="Z3" s="55"/>
      <c r="AA3" s="55"/>
      <c r="AB3" s="55"/>
      <c r="AC3" s="55"/>
      <c r="AD3" s="55"/>
      <c r="AE3" s="56"/>
    </row>
    <row r="4" spans="1:31" ht="17.25" customHeight="1" x14ac:dyDescent="0.25">
      <c r="A4" s="57"/>
      <c r="B4" s="58"/>
      <c r="C4" s="58"/>
      <c r="D4" s="58"/>
      <c r="E4" s="58"/>
      <c r="F4" s="58"/>
      <c r="G4" s="58"/>
      <c r="H4" s="58"/>
      <c r="I4" s="58"/>
      <c r="J4" s="58"/>
      <c r="K4" s="58"/>
      <c r="L4" s="58"/>
      <c r="M4" s="58"/>
      <c r="N4" s="58"/>
      <c r="O4" s="58"/>
      <c r="P4" s="58"/>
      <c r="Q4" s="58"/>
      <c r="R4" s="58"/>
      <c r="S4" s="58"/>
      <c r="T4" s="58"/>
      <c r="U4" s="58"/>
      <c r="V4" s="58"/>
      <c r="W4" s="58"/>
      <c r="X4" s="58"/>
      <c r="Y4" s="58"/>
      <c r="Z4" s="58"/>
      <c r="AA4" s="58"/>
      <c r="AB4" s="58"/>
      <c r="AC4" s="58"/>
      <c r="AD4" s="58"/>
      <c r="AE4" s="59"/>
    </row>
    <row r="5" spans="1:31" ht="21" customHeight="1" x14ac:dyDescent="0.2">
      <c r="A5" s="60" t="s">
        <v>2</v>
      </c>
      <c r="B5" s="61"/>
      <c r="C5" s="61"/>
      <c r="D5" s="61"/>
      <c r="E5" s="61"/>
      <c r="F5" s="61"/>
      <c r="G5" s="61"/>
      <c r="H5" s="61"/>
      <c r="I5" s="61"/>
      <c r="J5" s="61"/>
      <c r="K5" s="61"/>
      <c r="L5" s="61"/>
      <c r="M5" s="61"/>
      <c r="N5" s="61"/>
      <c r="O5" s="61"/>
      <c r="P5" s="61"/>
      <c r="Q5" s="61"/>
      <c r="R5" s="61"/>
      <c r="S5" s="61"/>
      <c r="T5" s="61"/>
      <c r="U5" s="61"/>
      <c r="V5" s="61"/>
      <c r="W5" s="61"/>
      <c r="X5" s="61"/>
      <c r="Y5" s="61"/>
      <c r="Z5" s="61"/>
      <c r="AA5" s="61"/>
      <c r="AB5" s="61"/>
      <c r="AC5" s="61"/>
      <c r="AD5" s="61"/>
      <c r="AE5" s="62"/>
    </row>
    <row r="6" spans="1:31" ht="64.5" customHeight="1" x14ac:dyDescent="0.2">
      <c r="A6" s="46" t="s">
        <v>139</v>
      </c>
      <c r="B6" s="46"/>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6"/>
      <c r="AE6" s="46"/>
    </row>
    <row r="7" spans="1:31" ht="24" customHeight="1" x14ac:dyDescent="0.2">
      <c r="A7" s="63" t="s">
        <v>3</v>
      </c>
      <c r="B7" s="63"/>
      <c r="C7" s="63"/>
      <c r="D7" s="63"/>
      <c r="E7" s="63"/>
      <c r="F7" s="63"/>
      <c r="G7" s="63"/>
      <c r="H7" s="63"/>
      <c r="I7" s="63"/>
      <c r="J7" s="63"/>
      <c r="K7" s="63"/>
      <c r="L7" s="63"/>
      <c r="M7" s="63"/>
      <c r="N7" s="63"/>
      <c r="O7" s="63"/>
      <c r="P7" s="63"/>
      <c r="Q7" s="63"/>
      <c r="R7" s="63"/>
      <c r="S7" s="63"/>
      <c r="T7" s="63"/>
      <c r="U7" s="63"/>
      <c r="V7" s="63"/>
      <c r="W7" s="63"/>
      <c r="X7" s="63"/>
      <c r="Y7" s="63" t="s">
        <v>4</v>
      </c>
      <c r="Z7" s="63"/>
      <c r="AA7" s="63"/>
      <c r="AB7" s="63"/>
      <c r="AC7" s="63"/>
      <c r="AD7" s="63"/>
      <c r="AE7" s="63"/>
    </row>
    <row r="8" spans="1:31" ht="37.5" customHeight="1" x14ac:dyDescent="0.2">
      <c r="A8" s="64" t="s">
        <v>5</v>
      </c>
      <c r="B8" s="65"/>
      <c r="C8" s="65"/>
      <c r="D8" s="65"/>
      <c r="E8" s="65"/>
      <c r="F8" s="65"/>
      <c r="G8" s="65"/>
      <c r="H8" s="65"/>
      <c r="I8" s="65"/>
      <c r="J8" s="65"/>
      <c r="K8" s="65"/>
      <c r="L8" s="65"/>
      <c r="M8" s="65"/>
      <c r="N8" s="65"/>
      <c r="O8" s="65"/>
      <c r="P8" s="65"/>
      <c r="Q8" s="65"/>
      <c r="R8" s="65"/>
      <c r="S8" s="65"/>
      <c r="T8" s="65"/>
      <c r="U8" s="65"/>
      <c r="V8" s="65"/>
      <c r="W8" s="65"/>
      <c r="X8" s="66"/>
      <c r="Y8" s="67" t="s">
        <v>148</v>
      </c>
      <c r="Z8" s="67"/>
      <c r="AA8" s="67"/>
      <c r="AB8" s="67"/>
      <c r="AC8" s="67"/>
      <c r="AD8" s="67"/>
      <c r="AE8" s="67"/>
    </row>
    <row r="9" spans="1:31" s="2" customFormat="1" ht="24" customHeight="1" x14ac:dyDescent="0.2">
      <c r="A9" s="68" t="s">
        <v>6</v>
      </c>
      <c r="B9" s="69"/>
      <c r="C9" s="72" t="s">
        <v>7</v>
      </c>
      <c r="D9" s="72"/>
      <c r="E9" s="72"/>
      <c r="F9" s="72"/>
      <c r="G9" s="72"/>
      <c r="H9" s="72"/>
      <c r="I9" s="72"/>
      <c r="J9" s="72"/>
      <c r="K9" s="72"/>
      <c r="L9" s="72"/>
      <c r="M9" s="72"/>
      <c r="N9" s="72"/>
      <c r="O9" s="72"/>
      <c r="P9" s="72"/>
      <c r="Q9" s="72"/>
      <c r="R9" s="72"/>
      <c r="S9" s="72"/>
      <c r="T9" s="72"/>
      <c r="U9" s="72"/>
      <c r="V9" s="72"/>
      <c r="W9" s="72"/>
      <c r="X9" s="72"/>
      <c r="Y9" s="72"/>
      <c r="Z9" s="72"/>
      <c r="AA9" s="72"/>
      <c r="AB9" s="72"/>
      <c r="AC9" s="72"/>
      <c r="AD9" s="72"/>
      <c r="AE9" s="72"/>
    </row>
    <row r="10" spans="1:31" s="3" customFormat="1" ht="18" customHeight="1" x14ac:dyDescent="0.2">
      <c r="A10" s="70"/>
      <c r="B10" s="71"/>
      <c r="C10" s="72" t="s">
        <v>8</v>
      </c>
      <c r="D10" s="72"/>
      <c r="E10" s="72"/>
      <c r="F10" s="72"/>
      <c r="G10" s="72"/>
      <c r="H10" s="72"/>
      <c r="I10" s="72"/>
      <c r="J10" s="72"/>
      <c r="K10" s="72"/>
      <c r="L10" s="72"/>
      <c r="M10" s="72"/>
      <c r="N10" s="72"/>
      <c r="O10" s="72"/>
      <c r="P10" s="72"/>
      <c r="Q10" s="72"/>
      <c r="R10" s="72"/>
      <c r="S10" s="72"/>
      <c r="T10" s="72"/>
      <c r="U10" s="72"/>
      <c r="V10" s="72"/>
      <c r="W10" s="72"/>
      <c r="X10" s="72"/>
      <c r="Y10" s="72"/>
      <c r="Z10" s="72"/>
      <c r="AA10" s="72" t="s">
        <v>9</v>
      </c>
      <c r="AB10" s="72" t="s">
        <v>10</v>
      </c>
      <c r="AC10" s="72"/>
      <c r="AD10" s="72" t="s">
        <v>11</v>
      </c>
      <c r="AE10" s="72" t="s">
        <v>12</v>
      </c>
    </row>
    <row r="11" spans="1:31" s="3" customFormat="1" ht="37.5" customHeight="1" x14ac:dyDescent="0.2">
      <c r="A11" s="73" t="s">
        <v>13</v>
      </c>
      <c r="B11" s="75" t="s">
        <v>14</v>
      </c>
      <c r="C11" s="77" t="s">
        <v>15</v>
      </c>
      <c r="D11" s="78"/>
      <c r="E11" s="77" t="s">
        <v>16</v>
      </c>
      <c r="F11" s="78"/>
      <c r="G11" s="77" t="s">
        <v>17</v>
      </c>
      <c r="H11" s="78"/>
      <c r="I11" s="77" t="s">
        <v>18</v>
      </c>
      <c r="J11" s="78"/>
      <c r="K11" s="77" t="s">
        <v>19</v>
      </c>
      <c r="L11" s="78"/>
      <c r="M11" s="77" t="s">
        <v>20</v>
      </c>
      <c r="N11" s="78"/>
      <c r="O11" s="77" t="s">
        <v>21</v>
      </c>
      <c r="P11" s="78"/>
      <c r="Q11" s="77" t="s">
        <v>22</v>
      </c>
      <c r="R11" s="78"/>
      <c r="S11" s="88" t="s">
        <v>23</v>
      </c>
      <c r="T11" s="89"/>
      <c r="U11" s="77" t="s">
        <v>24</v>
      </c>
      <c r="V11" s="78"/>
      <c r="W11" s="88" t="s">
        <v>25</v>
      </c>
      <c r="X11" s="89"/>
      <c r="Y11" s="88" t="s">
        <v>26</v>
      </c>
      <c r="Z11" s="89"/>
      <c r="AA11" s="72"/>
      <c r="AB11" s="90" t="s">
        <v>27</v>
      </c>
      <c r="AC11" s="90" t="s">
        <v>28</v>
      </c>
      <c r="AD11" s="72"/>
      <c r="AE11" s="72"/>
    </row>
    <row r="12" spans="1:31" ht="30" customHeight="1" x14ac:dyDescent="0.2">
      <c r="A12" s="74"/>
      <c r="B12" s="76"/>
      <c r="C12" s="10" t="s">
        <v>29</v>
      </c>
      <c r="D12" s="10" t="s">
        <v>30</v>
      </c>
      <c r="E12" s="10" t="s">
        <v>29</v>
      </c>
      <c r="F12" s="10" t="s">
        <v>30</v>
      </c>
      <c r="G12" s="10" t="s">
        <v>29</v>
      </c>
      <c r="H12" s="10" t="s">
        <v>30</v>
      </c>
      <c r="I12" s="10" t="s">
        <v>29</v>
      </c>
      <c r="J12" s="10" t="s">
        <v>30</v>
      </c>
      <c r="K12" s="10" t="s">
        <v>29</v>
      </c>
      <c r="L12" s="10" t="s">
        <v>30</v>
      </c>
      <c r="M12" s="10" t="s">
        <v>29</v>
      </c>
      <c r="N12" s="10" t="s">
        <v>30</v>
      </c>
      <c r="O12" s="10" t="s">
        <v>29</v>
      </c>
      <c r="P12" s="10" t="s">
        <v>30</v>
      </c>
      <c r="Q12" s="10" t="s">
        <v>29</v>
      </c>
      <c r="R12" s="10" t="s">
        <v>30</v>
      </c>
      <c r="S12" s="10" t="s">
        <v>29</v>
      </c>
      <c r="T12" s="10" t="s">
        <v>30</v>
      </c>
      <c r="U12" s="10" t="s">
        <v>29</v>
      </c>
      <c r="V12" s="10" t="s">
        <v>30</v>
      </c>
      <c r="W12" s="10" t="s">
        <v>29</v>
      </c>
      <c r="X12" s="10" t="s">
        <v>30</v>
      </c>
      <c r="Y12" s="10" t="s">
        <v>29</v>
      </c>
      <c r="Z12" s="10" t="s">
        <v>30</v>
      </c>
      <c r="AA12" s="72"/>
      <c r="AB12" s="90"/>
      <c r="AC12" s="90"/>
      <c r="AD12" s="72"/>
      <c r="AE12" s="72"/>
    </row>
    <row r="13" spans="1:31" s="4" customFormat="1" ht="31.5" x14ac:dyDescent="0.2">
      <c r="A13" s="81" t="s">
        <v>52</v>
      </c>
      <c r="B13" s="11" t="s">
        <v>63</v>
      </c>
      <c r="C13" s="12"/>
      <c r="D13" s="12"/>
      <c r="E13" s="12"/>
      <c r="F13" s="12"/>
      <c r="G13" s="12"/>
      <c r="H13" s="12"/>
      <c r="I13" s="12"/>
      <c r="J13" s="12"/>
      <c r="K13" s="12"/>
      <c r="L13" s="12"/>
      <c r="M13" s="12"/>
      <c r="N13" s="12"/>
      <c r="O13" s="12"/>
      <c r="P13" s="12"/>
      <c r="Q13" s="12"/>
      <c r="R13" s="12"/>
      <c r="S13" s="12"/>
      <c r="T13" s="12"/>
      <c r="U13" s="12"/>
      <c r="V13" s="12"/>
      <c r="W13" s="13"/>
      <c r="X13" s="12"/>
      <c r="Y13" s="12"/>
      <c r="Z13" s="12"/>
      <c r="AA13" s="14" t="s">
        <v>163</v>
      </c>
      <c r="AB13" s="12" t="s">
        <v>164</v>
      </c>
      <c r="AC13" s="12"/>
      <c r="AD13" s="15" t="s">
        <v>165</v>
      </c>
      <c r="AE13" s="16"/>
    </row>
    <row r="14" spans="1:31" s="4" customFormat="1" ht="63" customHeight="1" x14ac:dyDescent="0.2">
      <c r="A14" s="81"/>
      <c r="B14" s="11" t="s">
        <v>64</v>
      </c>
      <c r="C14" s="12">
        <v>1</v>
      </c>
      <c r="D14" s="12"/>
      <c r="E14" s="12">
        <v>1</v>
      </c>
      <c r="F14" s="12"/>
      <c r="G14" s="12">
        <v>1</v>
      </c>
      <c r="H14" s="12"/>
      <c r="I14" s="12">
        <v>1</v>
      </c>
      <c r="J14" s="12"/>
      <c r="K14" s="12">
        <v>1</v>
      </c>
      <c r="L14" s="12"/>
      <c r="M14" s="12">
        <v>1</v>
      </c>
      <c r="N14" s="12"/>
      <c r="O14" s="12">
        <v>1</v>
      </c>
      <c r="P14" s="12"/>
      <c r="Q14" s="12">
        <v>1</v>
      </c>
      <c r="R14" s="12"/>
      <c r="S14" s="12">
        <v>1</v>
      </c>
      <c r="T14" s="12"/>
      <c r="U14" s="12">
        <v>1</v>
      </c>
      <c r="V14" s="12"/>
      <c r="W14" s="12">
        <v>1</v>
      </c>
      <c r="X14" s="12"/>
      <c r="Y14" s="12">
        <v>1</v>
      </c>
      <c r="Z14" s="12"/>
      <c r="AA14" s="14" t="s">
        <v>163</v>
      </c>
      <c r="AB14" s="12" t="s">
        <v>164</v>
      </c>
      <c r="AC14" s="12"/>
      <c r="AD14" s="15" t="s">
        <v>165</v>
      </c>
      <c r="AE14" s="16"/>
    </row>
    <row r="15" spans="1:31" s="4" customFormat="1" ht="31.5" x14ac:dyDescent="0.2">
      <c r="A15" s="81"/>
      <c r="B15" s="11" t="s">
        <v>65</v>
      </c>
      <c r="C15" s="12">
        <v>1</v>
      </c>
      <c r="D15" s="12"/>
      <c r="E15" s="12"/>
      <c r="F15" s="12"/>
      <c r="G15" s="12"/>
      <c r="H15" s="12"/>
      <c r="I15" s="12"/>
      <c r="J15" s="12"/>
      <c r="K15" s="12"/>
      <c r="L15" s="12"/>
      <c r="M15" s="12"/>
      <c r="N15" s="12"/>
      <c r="O15" s="12"/>
      <c r="P15" s="12"/>
      <c r="Q15" s="12"/>
      <c r="R15" s="12"/>
      <c r="S15" s="12"/>
      <c r="T15" s="12"/>
      <c r="U15" s="12"/>
      <c r="V15" s="12"/>
      <c r="W15" s="12"/>
      <c r="X15" s="12"/>
      <c r="Y15" s="12"/>
      <c r="Z15" s="12"/>
      <c r="AA15" s="14" t="s">
        <v>163</v>
      </c>
      <c r="AB15" s="12" t="s">
        <v>164</v>
      </c>
      <c r="AC15" s="12"/>
      <c r="AD15" s="15" t="s">
        <v>165</v>
      </c>
      <c r="AE15" s="17"/>
    </row>
    <row r="16" spans="1:31" s="4" customFormat="1" ht="47.25" x14ac:dyDescent="0.2">
      <c r="A16" s="81"/>
      <c r="B16" s="11" t="s">
        <v>66</v>
      </c>
      <c r="C16" s="12">
        <v>1</v>
      </c>
      <c r="D16" s="12"/>
      <c r="E16" s="12">
        <v>1</v>
      </c>
      <c r="F16" s="12"/>
      <c r="G16" s="12">
        <v>1</v>
      </c>
      <c r="H16" s="12"/>
      <c r="I16" s="12">
        <v>1</v>
      </c>
      <c r="J16" s="12"/>
      <c r="K16" s="12">
        <v>1</v>
      </c>
      <c r="L16" s="12"/>
      <c r="M16" s="12">
        <v>1</v>
      </c>
      <c r="N16" s="12"/>
      <c r="O16" s="12">
        <v>1</v>
      </c>
      <c r="P16" s="12"/>
      <c r="Q16" s="12">
        <v>1</v>
      </c>
      <c r="R16" s="12"/>
      <c r="S16" s="12">
        <v>1</v>
      </c>
      <c r="T16" s="12"/>
      <c r="U16" s="12">
        <v>1</v>
      </c>
      <c r="V16" s="12"/>
      <c r="W16" s="12">
        <v>1</v>
      </c>
      <c r="X16" s="12"/>
      <c r="Y16" s="12">
        <v>1</v>
      </c>
      <c r="Z16" s="12"/>
      <c r="AA16" s="14" t="s">
        <v>163</v>
      </c>
      <c r="AB16" s="12" t="s">
        <v>164</v>
      </c>
      <c r="AC16" s="12"/>
      <c r="AD16" s="15" t="s">
        <v>165</v>
      </c>
      <c r="AE16" s="16"/>
    </row>
    <row r="17" spans="1:31" s="4" customFormat="1" ht="31.5" x14ac:dyDescent="0.2">
      <c r="A17" s="81" t="s">
        <v>53</v>
      </c>
      <c r="B17" s="20" t="s">
        <v>85</v>
      </c>
      <c r="C17" s="12"/>
      <c r="D17" s="12"/>
      <c r="E17" s="12">
        <v>1</v>
      </c>
      <c r="F17" s="12"/>
      <c r="G17" s="12">
        <v>1</v>
      </c>
      <c r="H17" s="12"/>
      <c r="I17" s="12"/>
      <c r="J17" s="12"/>
      <c r="K17" s="12"/>
      <c r="L17" s="12"/>
      <c r="M17" s="12"/>
      <c r="N17" s="12"/>
      <c r="O17" s="12"/>
      <c r="P17" s="12"/>
      <c r="Q17" s="12"/>
      <c r="R17" s="12"/>
      <c r="S17" s="12"/>
      <c r="T17" s="12"/>
      <c r="U17" s="12"/>
      <c r="V17" s="12"/>
      <c r="W17" s="12"/>
      <c r="X17" s="12"/>
      <c r="Y17" s="12"/>
      <c r="Z17" s="12"/>
      <c r="AA17" s="14" t="s">
        <v>163</v>
      </c>
      <c r="AB17" s="12" t="s">
        <v>164</v>
      </c>
      <c r="AC17" s="12"/>
      <c r="AD17" s="15" t="s">
        <v>165</v>
      </c>
      <c r="AE17" s="16"/>
    </row>
    <row r="18" spans="1:31" s="4" customFormat="1" ht="172.5" customHeight="1" x14ac:dyDescent="0.2">
      <c r="A18" s="81"/>
      <c r="B18" s="20" t="s">
        <v>118</v>
      </c>
      <c r="C18" s="12"/>
      <c r="D18" s="12"/>
      <c r="E18" s="12">
        <v>1</v>
      </c>
      <c r="F18" s="12"/>
      <c r="G18" s="12">
        <v>1</v>
      </c>
      <c r="H18" s="12"/>
      <c r="I18" s="12">
        <v>1</v>
      </c>
      <c r="J18" s="12"/>
      <c r="K18" s="12">
        <v>1</v>
      </c>
      <c r="L18" s="12"/>
      <c r="M18" s="12"/>
      <c r="N18" s="12"/>
      <c r="O18" s="12"/>
      <c r="P18" s="12"/>
      <c r="Q18" s="12"/>
      <c r="R18" s="12"/>
      <c r="S18" s="12"/>
      <c r="T18" s="12"/>
      <c r="U18" s="12"/>
      <c r="V18" s="12"/>
      <c r="W18" s="12"/>
      <c r="X18" s="12"/>
      <c r="Y18" s="12"/>
      <c r="Z18" s="12"/>
      <c r="AA18" s="14" t="s">
        <v>163</v>
      </c>
      <c r="AB18" s="12" t="s">
        <v>164</v>
      </c>
      <c r="AC18" s="12"/>
      <c r="AD18" s="15" t="s">
        <v>165</v>
      </c>
      <c r="AE18" s="16"/>
    </row>
    <row r="19" spans="1:31" s="4" customFormat="1" ht="141.75" x14ac:dyDescent="0.2">
      <c r="A19" s="81"/>
      <c r="B19" s="20" t="s">
        <v>119</v>
      </c>
      <c r="C19" s="12"/>
      <c r="D19" s="12"/>
      <c r="E19" s="12">
        <v>1</v>
      </c>
      <c r="F19" s="12"/>
      <c r="G19" s="12"/>
      <c r="H19" s="12"/>
      <c r="I19" s="12"/>
      <c r="J19" s="12"/>
      <c r="K19" s="12"/>
      <c r="L19" s="12"/>
      <c r="M19" s="12"/>
      <c r="N19" s="12"/>
      <c r="O19" s="12"/>
      <c r="P19" s="12"/>
      <c r="Q19" s="12"/>
      <c r="R19" s="12"/>
      <c r="S19" s="12"/>
      <c r="T19" s="12"/>
      <c r="U19" s="12"/>
      <c r="V19" s="12"/>
      <c r="W19" s="12"/>
      <c r="X19" s="12"/>
      <c r="Y19" s="12"/>
      <c r="Z19" s="12"/>
      <c r="AA19" s="14" t="s">
        <v>163</v>
      </c>
      <c r="AB19" s="12" t="s">
        <v>164</v>
      </c>
      <c r="AC19" s="12"/>
      <c r="AD19" s="15" t="s">
        <v>165</v>
      </c>
      <c r="AE19" s="16"/>
    </row>
    <row r="20" spans="1:31" s="4" customFormat="1" ht="252" x14ac:dyDescent="0.2">
      <c r="A20" s="81"/>
      <c r="B20" s="20" t="s">
        <v>67</v>
      </c>
      <c r="C20" s="12"/>
      <c r="D20" s="12"/>
      <c r="E20" s="12">
        <v>1</v>
      </c>
      <c r="F20" s="12"/>
      <c r="G20" s="12"/>
      <c r="H20" s="12"/>
      <c r="I20" s="12"/>
      <c r="J20" s="12"/>
      <c r="K20" s="12"/>
      <c r="L20" s="12"/>
      <c r="M20" s="12"/>
      <c r="N20" s="12"/>
      <c r="O20" s="12"/>
      <c r="P20" s="12"/>
      <c r="Q20" s="12"/>
      <c r="R20" s="12"/>
      <c r="S20" s="12"/>
      <c r="T20" s="12"/>
      <c r="U20" s="12"/>
      <c r="V20" s="12"/>
      <c r="W20" s="12"/>
      <c r="X20" s="12"/>
      <c r="Y20" s="12"/>
      <c r="Z20" s="12"/>
      <c r="AA20" s="14" t="s">
        <v>163</v>
      </c>
      <c r="AB20" s="12" t="s">
        <v>164</v>
      </c>
      <c r="AC20" s="12"/>
      <c r="AD20" s="15" t="s">
        <v>165</v>
      </c>
      <c r="AE20" s="16"/>
    </row>
    <row r="21" spans="1:31" s="4" customFormat="1" ht="189" x14ac:dyDescent="0.2">
      <c r="A21" s="81"/>
      <c r="B21" s="20" t="s">
        <v>68</v>
      </c>
      <c r="C21" s="12"/>
      <c r="D21" s="12"/>
      <c r="E21" s="12">
        <v>1</v>
      </c>
      <c r="F21" s="12"/>
      <c r="G21" s="12">
        <v>1</v>
      </c>
      <c r="H21" s="12"/>
      <c r="I21" s="12"/>
      <c r="J21" s="12"/>
      <c r="K21" s="12"/>
      <c r="L21" s="12"/>
      <c r="M21" s="12"/>
      <c r="N21" s="12"/>
      <c r="O21" s="12"/>
      <c r="P21" s="12"/>
      <c r="Q21" s="12"/>
      <c r="R21" s="12"/>
      <c r="S21" s="12"/>
      <c r="T21" s="12"/>
      <c r="U21" s="12"/>
      <c r="V21" s="12"/>
      <c r="W21" s="12"/>
      <c r="X21" s="12"/>
      <c r="Y21" s="12"/>
      <c r="Z21" s="12"/>
      <c r="AA21" s="14" t="s">
        <v>163</v>
      </c>
      <c r="AB21" s="12" t="s">
        <v>164</v>
      </c>
      <c r="AC21" s="12"/>
      <c r="AD21" s="15" t="s">
        <v>165</v>
      </c>
      <c r="AE21" s="16"/>
    </row>
    <row r="22" spans="1:31" s="4" customFormat="1" ht="94.5" x14ac:dyDescent="0.2">
      <c r="A22" s="81"/>
      <c r="B22" s="20" t="s">
        <v>69</v>
      </c>
      <c r="C22" s="12"/>
      <c r="D22" s="12"/>
      <c r="E22" s="12">
        <v>1</v>
      </c>
      <c r="F22" s="12"/>
      <c r="G22" s="12"/>
      <c r="H22" s="12"/>
      <c r="I22" s="12"/>
      <c r="J22" s="12"/>
      <c r="K22" s="12"/>
      <c r="L22" s="12"/>
      <c r="M22" s="12"/>
      <c r="N22" s="12"/>
      <c r="O22" s="12"/>
      <c r="P22" s="12"/>
      <c r="Q22" s="12"/>
      <c r="R22" s="12"/>
      <c r="S22" s="12"/>
      <c r="T22" s="12"/>
      <c r="U22" s="12"/>
      <c r="V22" s="12"/>
      <c r="W22" s="12"/>
      <c r="X22" s="12"/>
      <c r="Y22" s="12"/>
      <c r="Z22" s="12"/>
      <c r="AA22" s="14" t="s">
        <v>163</v>
      </c>
      <c r="AB22" s="12" t="s">
        <v>164</v>
      </c>
      <c r="AC22" s="12"/>
      <c r="AD22" s="15" t="s">
        <v>165</v>
      </c>
      <c r="AE22" s="16"/>
    </row>
    <row r="23" spans="1:31" s="4" customFormat="1" ht="229.5" customHeight="1" x14ac:dyDescent="0.2">
      <c r="A23" s="81"/>
      <c r="B23" s="20" t="s">
        <v>70</v>
      </c>
      <c r="C23" s="12"/>
      <c r="D23" s="12"/>
      <c r="E23" s="12">
        <v>1</v>
      </c>
      <c r="F23" s="12"/>
      <c r="G23" s="12"/>
      <c r="H23" s="12"/>
      <c r="I23" s="12"/>
      <c r="J23" s="12"/>
      <c r="K23" s="12"/>
      <c r="L23" s="12"/>
      <c r="M23" s="12"/>
      <c r="N23" s="12"/>
      <c r="O23" s="12"/>
      <c r="P23" s="12"/>
      <c r="Q23" s="12"/>
      <c r="R23" s="12"/>
      <c r="S23" s="12"/>
      <c r="T23" s="12"/>
      <c r="U23" s="12"/>
      <c r="V23" s="12"/>
      <c r="W23" s="12"/>
      <c r="X23" s="12"/>
      <c r="Y23" s="12"/>
      <c r="Z23" s="12"/>
      <c r="AA23" s="14" t="s">
        <v>163</v>
      </c>
      <c r="AB23" s="12" t="s">
        <v>164</v>
      </c>
      <c r="AC23" s="12"/>
      <c r="AD23" s="15" t="s">
        <v>165</v>
      </c>
      <c r="AE23" s="16"/>
    </row>
    <row r="24" spans="1:31" s="4" customFormat="1" ht="199.5" customHeight="1" x14ac:dyDescent="0.2">
      <c r="A24" s="81"/>
      <c r="B24" s="20" t="s">
        <v>71</v>
      </c>
      <c r="C24" s="12"/>
      <c r="D24" s="12"/>
      <c r="E24" s="12">
        <v>1</v>
      </c>
      <c r="F24" s="12"/>
      <c r="G24" s="12"/>
      <c r="H24" s="12"/>
      <c r="I24" s="12"/>
      <c r="J24" s="12"/>
      <c r="K24" s="12"/>
      <c r="L24" s="12"/>
      <c r="M24" s="12"/>
      <c r="N24" s="12"/>
      <c r="O24" s="12"/>
      <c r="P24" s="12"/>
      <c r="Q24" s="12"/>
      <c r="R24" s="12"/>
      <c r="S24" s="12"/>
      <c r="T24" s="12"/>
      <c r="U24" s="12"/>
      <c r="V24" s="12"/>
      <c r="W24" s="12"/>
      <c r="X24" s="12"/>
      <c r="Y24" s="12"/>
      <c r="Z24" s="12"/>
      <c r="AA24" s="14" t="s">
        <v>163</v>
      </c>
      <c r="AB24" s="12" t="s">
        <v>164</v>
      </c>
      <c r="AC24" s="12"/>
      <c r="AD24" s="15" t="s">
        <v>165</v>
      </c>
      <c r="AE24" s="16"/>
    </row>
    <row r="25" spans="1:31" s="4" customFormat="1" ht="173.25" x14ac:dyDescent="0.2">
      <c r="A25" s="81"/>
      <c r="B25" s="20" t="s">
        <v>72</v>
      </c>
      <c r="C25" s="12"/>
      <c r="D25" s="12"/>
      <c r="E25" s="12">
        <v>1</v>
      </c>
      <c r="F25" s="12"/>
      <c r="G25" s="12"/>
      <c r="H25" s="12"/>
      <c r="I25" s="12"/>
      <c r="J25" s="12"/>
      <c r="K25" s="12"/>
      <c r="L25" s="12"/>
      <c r="M25" s="12"/>
      <c r="N25" s="12"/>
      <c r="O25" s="12"/>
      <c r="P25" s="12"/>
      <c r="Q25" s="12"/>
      <c r="R25" s="12"/>
      <c r="S25" s="12"/>
      <c r="T25" s="12"/>
      <c r="U25" s="12"/>
      <c r="V25" s="12"/>
      <c r="W25" s="12"/>
      <c r="X25" s="12"/>
      <c r="Y25" s="12"/>
      <c r="Z25" s="12"/>
      <c r="AA25" s="14" t="s">
        <v>163</v>
      </c>
      <c r="AB25" s="12" t="s">
        <v>164</v>
      </c>
      <c r="AC25" s="12"/>
      <c r="AD25" s="15" t="s">
        <v>165</v>
      </c>
      <c r="AE25" s="16"/>
    </row>
    <row r="26" spans="1:31" s="4" customFormat="1" ht="31.5" x14ac:dyDescent="0.2">
      <c r="A26" s="82" t="s">
        <v>54</v>
      </c>
      <c r="B26" s="20" t="s">
        <v>58</v>
      </c>
      <c r="C26" s="19"/>
      <c r="D26" s="12"/>
      <c r="E26" s="12"/>
      <c r="F26" s="12"/>
      <c r="G26" s="12"/>
      <c r="H26" s="12"/>
      <c r="I26" s="12">
        <v>1</v>
      </c>
      <c r="J26" s="12"/>
      <c r="K26" s="12"/>
      <c r="L26" s="12"/>
      <c r="M26" s="12"/>
      <c r="N26" s="12"/>
      <c r="O26" s="12"/>
      <c r="P26" s="12"/>
      <c r="Q26" s="12"/>
      <c r="R26" s="12"/>
      <c r="S26" s="12"/>
      <c r="T26" s="12"/>
      <c r="U26" s="12"/>
      <c r="V26" s="12"/>
      <c r="W26" s="12"/>
      <c r="X26" s="12"/>
      <c r="Y26" s="12"/>
      <c r="Z26" s="12"/>
      <c r="AA26" s="14" t="s">
        <v>163</v>
      </c>
      <c r="AB26" s="12" t="s">
        <v>164</v>
      </c>
      <c r="AC26" s="12"/>
      <c r="AD26" s="15" t="s">
        <v>165</v>
      </c>
      <c r="AE26" s="16"/>
    </row>
    <row r="27" spans="1:31" s="4" customFormat="1" ht="31.5" x14ac:dyDescent="0.2">
      <c r="A27" s="82"/>
      <c r="B27" s="20" t="s">
        <v>59</v>
      </c>
      <c r="C27" s="19"/>
      <c r="D27" s="12"/>
      <c r="E27" s="12"/>
      <c r="F27" s="12"/>
      <c r="G27" s="12"/>
      <c r="H27" s="12"/>
      <c r="I27" s="12"/>
      <c r="J27" s="12"/>
      <c r="K27" s="12"/>
      <c r="L27" s="12"/>
      <c r="M27" s="12"/>
      <c r="N27" s="12"/>
      <c r="O27" s="12"/>
      <c r="P27" s="12"/>
      <c r="Q27" s="12"/>
      <c r="R27" s="12"/>
      <c r="S27" s="12"/>
      <c r="T27" s="12"/>
      <c r="U27" s="12"/>
      <c r="V27" s="12"/>
      <c r="W27" s="12"/>
      <c r="X27" s="12"/>
      <c r="Y27" s="12"/>
      <c r="Z27" s="12"/>
      <c r="AA27" s="14" t="s">
        <v>163</v>
      </c>
      <c r="AB27" s="12" t="s">
        <v>164</v>
      </c>
      <c r="AC27" s="12"/>
      <c r="AD27" s="15" t="s">
        <v>165</v>
      </c>
      <c r="AE27" s="16"/>
    </row>
    <row r="28" spans="1:31" s="4" customFormat="1" ht="32.25" customHeight="1" x14ac:dyDescent="0.2">
      <c r="A28" s="82"/>
      <c r="B28" s="20" t="s">
        <v>60</v>
      </c>
      <c r="C28" s="19">
        <v>1</v>
      </c>
      <c r="D28" s="12">
        <v>1</v>
      </c>
      <c r="E28" s="12"/>
      <c r="F28" s="12"/>
      <c r="G28" s="12"/>
      <c r="H28" s="12"/>
      <c r="I28" s="12"/>
      <c r="J28" s="12"/>
      <c r="K28" s="12"/>
      <c r="L28" s="12"/>
      <c r="M28" s="12"/>
      <c r="N28" s="12"/>
      <c r="O28" s="12"/>
      <c r="P28" s="12"/>
      <c r="Q28" s="12"/>
      <c r="R28" s="12"/>
      <c r="S28" s="12"/>
      <c r="T28" s="12"/>
      <c r="U28" s="12"/>
      <c r="V28" s="12"/>
      <c r="W28" s="12"/>
      <c r="X28" s="12"/>
      <c r="Y28" s="12"/>
      <c r="Z28" s="12"/>
      <c r="AA28" s="14" t="s">
        <v>163</v>
      </c>
      <c r="AB28" s="12" t="s">
        <v>164</v>
      </c>
      <c r="AC28" s="12"/>
      <c r="AD28" s="15" t="s">
        <v>165</v>
      </c>
      <c r="AE28" s="16"/>
    </row>
    <row r="29" spans="1:31" s="4" customFormat="1" ht="31.5" x14ac:dyDescent="0.2">
      <c r="A29" s="82"/>
      <c r="B29" s="20" t="s">
        <v>61</v>
      </c>
      <c r="C29" s="19">
        <v>1</v>
      </c>
      <c r="D29" s="12"/>
      <c r="E29" s="12"/>
      <c r="F29" s="12"/>
      <c r="G29" s="12"/>
      <c r="H29" s="12"/>
      <c r="I29" s="12"/>
      <c r="J29" s="12"/>
      <c r="K29" s="12"/>
      <c r="L29" s="12"/>
      <c r="M29" s="12"/>
      <c r="N29" s="12"/>
      <c r="O29" s="12"/>
      <c r="P29" s="12"/>
      <c r="Q29" s="12"/>
      <c r="R29" s="12"/>
      <c r="S29" s="12"/>
      <c r="T29" s="12"/>
      <c r="U29" s="12"/>
      <c r="V29" s="12"/>
      <c r="W29" s="12"/>
      <c r="X29" s="12"/>
      <c r="Y29" s="12"/>
      <c r="Z29" s="12"/>
      <c r="AA29" s="14" t="s">
        <v>163</v>
      </c>
      <c r="AB29" s="12" t="s">
        <v>164</v>
      </c>
      <c r="AC29" s="12"/>
      <c r="AD29" s="15" t="s">
        <v>165</v>
      </c>
      <c r="AE29" s="16"/>
    </row>
    <row r="30" spans="1:31" s="4" customFormat="1" ht="47.25" x14ac:dyDescent="0.2">
      <c r="A30" s="82"/>
      <c r="B30" s="20" t="s">
        <v>62</v>
      </c>
      <c r="C30" s="19"/>
      <c r="D30" s="12"/>
      <c r="E30" s="12">
        <v>1</v>
      </c>
      <c r="F30" s="12"/>
      <c r="G30" s="12"/>
      <c r="H30" s="12"/>
      <c r="I30" s="12"/>
      <c r="J30" s="12"/>
      <c r="K30" s="12"/>
      <c r="L30" s="12"/>
      <c r="M30" s="12"/>
      <c r="N30" s="12"/>
      <c r="O30" s="12"/>
      <c r="P30" s="12"/>
      <c r="Q30" s="12"/>
      <c r="R30" s="12"/>
      <c r="S30" s="12"/>
      <c r="T30" s="12"/>
      <c r="U30" s="12"/>
      <c r="V30" s="12"/>
      <c r="W30" s="12"/>
      <c r="X30" s="12"/>
      <c r="Y30" s="12"/>
      <c r="Z30" s="12"/>
      <c r="AA30" s="14" t="s">
        <v>163</v>
      </c>
      <c r="AB30" s="12" t="s">
        <v>164</v>
      </c>
      <c r="AC30" s="12"/>
      <c r="AD30" s="15" t="s">
        <v>165</v>
      </c>
      <c r="AE30" s="16"/>
    </row>
    <row r="31" spans="1:31" s="4" customFormat="1" ht="31.5" x14ac:dyDescent="0.2">
      <c r="A31" s="82"/>
      <c r="B31" s="20" t="s">
        <v>73</v>
      </c>
      <c r="C31" s="19">
        <v>1</v>
      </c>
      <c r="D31" s="12">
        <v>1</v>
      </c>
      <c r="E31" s="12"/>
      <c r="F31" s="12"/>
      <c r="G31" s="12"/>
      <c r="H31" s="12"/>
      <c r="I31" s="12"/>
      <c r="J31" s="12"/>
      <c r="K31" s="12"/>
      <c r="L31" s="12"/>
      <c r="M31" s="12"/>
      <c r="N31" s="12"/>
      <c r="O31" s="12"/>
      <c r="P31" s="12"/>
      <c r="Q31" s="12"/>
      <c r="R31" s="12"/>
      <c r="S31" s="12"/>
      <c r="T31" s="12"/>
      <c r="U31" s="12"/>
      <c r="V31" s="12"/>
      <c r="W31" s="12"/>
      <c r="X31" s="12"/>
      <c r="Y31" s="12"/>
      <c r="Z31" s="12"/>
      <c r="AA31" s="14" t="s">
        <v>163</v>
      </c>
      <c r="AB31" s="12" t="s">
        <v>164</v>
      </c>
      <c r="AC31" s="12"/>
      <c r="AD31" s="15" t="s">
        <v>165</v>
      </c>
      <c r="AE31" s="16"/>
    </row>
    <row r="32" spans="1:31" s="4" customFormat="1" ht="36" customHeight="1" x14ac:dyDescent="0.2">
      <c r="A32" s="82"/>
      <c r="B32" s="20" t="s">
        <v>74</v>
      </c>
      <c r="C32" s="19">
        <v>1</v>
      </c>
      <c r="D32" s="12">
        <v>1</v>
      </c>
      <c r="E32" s="12"/>
      <c r="F32" s="12"/>
      <c r="G32" s="12"/>
      <c r="H32" s="12"/>
      <c r="I32" s="12"/>
      <c r="J32" s="12"/>
      <c r="K32" s="12"/>
      <c r="L32" s="12"/>
      <c r="M32" s="12"/>
      <c r="N32" s="12"/>
      <c r="O32" s="12"/>
      <c r="P32" s="12"/>
      <c r="Q32" s="12"/>
      <c r="R32" s="12"/>
      <c r="S32" s="12"/>
      <c r="T32" s="12"/>
      <c r="U32" s="12"/>
      <c r="V32" s="12"/>
      <c r="W32" s="12"/>
      <c r="X32" s="12"/>
      <c r="Y32" s="12"/>
      <c r="Z32" s="12"/>
      <c r="AA32" s="14" t="s">
        <v>163</v>
      </c>
      <c r="AB32" s="12" t="s">
        <v>164</v>
      </c>
      <c r="AC32" s="12"/>
      <c r="AD32" s="15" t="s">
        <v>165</v>
      </c>
      <c r="AE32" s="16"/>
    </row>
    <row r="33" spans="1:31" s="4" customFormat="1" ht="25.5" customHeight="1" x14ac:dyDescent="0.2">
      <c r="A33" s="82"/>
      <c r="B33" s="20" t="s">
        <v>75</v>
      </c>
      <c r="C33" s="19">
        <v>1</v>
      </c>
      <c r="D33" s="12">
        <v>1</v>
      </c>
      <c r="E33" s="12"/>
      <c r="F33" s="12"/>
      <c r="G33" s="12"/>
      <c r="H33" s="12"/>
      <c r="I33" s="12"/>
      <c r="J33" s="12"/>
      <c r="K33" s="12"/>
      <c r="L33" s="12"/>
      <c r="M33" s="12"/>
      <c r="N33" s="12"/>
      <c r="O33" s="12"/>
      <c r="P33" s="12"/>
      <c r="Q33" s="12"/>
      <c r="R33" s="12"/>
      <c r="S33" s="12"/>
      <c r="T33" s="12"/>
      <c r="U33" s="12"/>
      <c r="V33" s="12"/>
      <c r="W33" s="12"/>
      <c r="X33" s="12"/>
      <c r="Y33" s="12"/>
      <c r="Z33" s="12"/>
      <c r="AA33" s="14" t="s">
        <v>163</v>
      </c>
      <c r="AB33" s="12" t="s">
        <v>164</v>
      </c>
      <c r="AC33" s="12"/>
      <c r="AD33" s="15" t="s">
        <v>165</v>
      </c>
      <c r="AE33" s="16"/>
    </row>
    <row r="34" spans="1:31" s="4" customFormat="1" ht="34.5" customHeight="1" x14ac:dyDescent="0.2">
      <c r="A34" s="82"/>
      <c r="B34" s="20" t="s">
        <v>76</v>
      </c>
      <c r="C34" s="19">
        <v>1</v>
      </c>
      <c r="D34" s="12"/>
      <c r="E34" s="12"/>
      <c r="F34" s="12"/>
      <c r="G34" s="12"/>
      <c r="H34" s="12"/>
      <c r="I34" s="12"/>
      <c r="J34" s="12"/>
      <c r="K34" s="12"/>
      <c r="L34" s="12"/>
      <c r="M34" s="12"/>
      <c r="N34" s="12"/>
      <c r="O34" s="12"/>
      <c r="P34" s="12"/>
      <c r="Q34" s="12"/>
      <c r="R34" s="12"/>
      <c r="S34" s="12"/>
      <c r="T34" s="12"/>
      <c r="U34" s="12"/>
      <c r="V34" s="12"/>
      <c r="W34" s="12"/>
      <c r="X34" s="12"/>
      <c r="Y34" s="12"/>
      <c r="Z34" s="12"/>
      <c r="AA34" s="14" t="s">
        <v>163</v>
      </c>
      <c r="AB34" s="12" t="s">
        <v>164</v>
      </c>
      <c r="AC34" s="12"/>
      <c r="AD34" s="15" t="s">
        <v>165</v>
      </c>
      <c r="AE34" s="16"/>
    </row>
    <row r="35" spans="1:31" s="4" customFormat="1" ht="31.5" x14ac:dyDescent="0.2">
      <c r="A35" s="82"/>
      <c r="B35" s="21" t="s">
        <v>77</v>
      </c>
      <c r="C35" s="19"/>
      <c r="D35" s="12"/>
      <c r="E35" s="12">
        <v>1</v>
      </c>
      <c r="F35" s="12"/>
      <c r="G35" s="12"/>
      <c r="H35" s="12"/>
      <c r="I35" s="12"/>
      <c r="J35" s="12"/>
      <c r="K35" s="12"/>
      <c r="L35" s="12"/>
      <c r="M35" s="12"/>
      <c r="N35" s="12"/>
      <c r="O35" s="12"/>
      <c r="P35" s="12"/>
      <c r="Q35" s="12"/>
      <c r="R35" s="12"/>
      <c r="S35" s="12"/>
      <c r="T35" s="12"/>
      <c r="U35" s="12"/>
      <c r="V35" s="12"/>
      <c r="W35" s="12"/>
      <c r="X35" s="12"/>
      <c r="Y35" s="12"/>
      <c r="Z35" s="12"/>
      <c r="AA35" s="14" t="s">
        <v>163</v>
      </c>
      <c r="AB35" s="12" t="s">
        <v>164</v>
      </c>
      <c r="AC35" s="12"/>
      <c r="AD35" s="15" t="s">
        <v>165</v>
      </c>
      <c r="AE35" s="16"/>
    </row>
    <row r="36" spans="1:31" s="4" customFormat="1" ht="31.5" x14ac:dyDescent="0.2">
      <c r="A36" s="82"/>
      <c r="B36" s="21" t="s">
        <v>78</v>
      </c>
      <c r="C36" s="19"/>
      <c r="D36" s="12"/>
      <c r="E36" s="12"/>
      <c r="F36" s="12"/>
      <c r="G36" s="12"/>
      <c r="H36" s="12"/>
      <c r="I36" s="12"/>
      <c r="J36" s="12"/>
      <c r="K36" s="12"/>
      <c r="L36" s="12"/>
      <c r="M36" s="12"/>
      <c r="N36" s="12"/>
      <c r="O36" s="12"/>
      <c r="P36" s="12"/>
      <c r="Q36" s="12"/>
      <c r="R36" s="12"/>
      <c r="S36" s="12"/>
      <c r="T36" s="12"/>
      <c r="U36" s="12"/>
      <c r="V36" s="12"/>
      <c r="W36" s="12"/>
      <c r="X36" s="12"/>
      <c r="Y36" s="12"/>
      <c r="Z36" s="12"/>
      <c r="AA36" s="14" t="s">
        <v>163</v>
      </c>
      <c r="AB36" s="12" t="s">
        <v>164</v>
      </c>
      <c r="AC36" s="12"/>
      <c r="AD36" s="15" t="s">
        <v>165</v>
      </c>
      <c r="AE36" s="16"/>
    </row>
    <row r="37" spans="1:31" s="4" customFormat="1" ht="31.5" x14ac:dyDescent="0.2">
      <c r="A37" s="82"/>
      <c r="B37" s="21" t="s">
        <v>79</v>
      </c>
      <c r="C37" s="19"/>
      <c r="D37" s="12"/>
      <c r="E37" s="12"/>
      <c r="F37" s="12"/>
      <c r="G37" s="12"/>
      <c r="H37" s="12"/>
      <c r="I37" s="12"/>
      <c r="J37" s="12"/>
      <c r="K37" s="12"/>
      <c r="L37" s="12"/>
      <c r="M37" s="12"/>
      <c r="N37" s="12"/>
      <c r="O37" s="12"/>
      <c r="P37" s="12"/>
      <c r="Q37" s="12"/>
      <c r="R37" s="12"/>
      <c r="S37" s="12"/>
      <c r="T37" s="12"/>
      <c r="U37" s="12"/>
      <c r="V37" s="12"/>
      <c r="W37" s="12"/>
      <c r="X37" s="12"/>
      <c r="Y37" s="12"/>
      <c r="Z37" s="12"/>
      <c r="AA37" s="14" t="s">
        <v>163</v>
      </c>
      <c r="AB37" s="12" t="s">
        <v>164</v>
      </c>
      <c r="AC37" s="12"/>
      <c r="AD37" s="15" t="s">
        <v>165</v>
      </c>
      <c r="AE37" s="16"/>
    </row>
    <row r="38" spans="1:31" s="4" customFormat="1" ht="36.75" customHeight="1" x14ac:dyDescent="0.2">
      <c r="A38" s="82"/>
      <c r="B38" s="21" t="s">
        <v>80</v>
      </c>
      <c r="C38" s="19"/>
      <c r="D38" s="12"/>
      <c r="E38" s="12"/>
      <c r="F38" s="12"/>
      <c r="G38" s="12"/>
      <c r="H38" s="12"/>
      <c r="I38" s="12"/>
      <c r="J38" s="12"/>
      <c r="K38" s="12"/>
      <c r="L38" s="12"/>
      <c r="M38" s="12"/>
      <c r="N38" s="12"/>
      <c r="O38" s="12"/>
      <c r="P38" s="12"/>
      <c r="Q38" s="12"/>
      <c r="R38" s="12"/>
      <c r="S38" s="12"/>
      <c r="T38" s="12"/>
      <c r="U38" s="12"/>
      <c r="V38" s="12"/>
      <c r="W38" s="12"/>
      <c r="X38" s="12"/>
      <c r="Y38" s="12"/>
      <c r="Z38" s="12"/>
      <c r="AA38" s="14" t="s">
        <v>163</v>
      </c>
      <c r="AB38" s="12" t="s">
        <v>164</v>
      </c>
      <c r="AC38" s="12"/>
      <c r="AD38" s="15" t="s">
        <v>165</v>
      </c>
      <c r="AE38" s="16"/>
    </row>
    <row r="39" spans="1:31" s="4" customFormat="1" ht="31.5" x14ac:dyDescent="0.2">
      <c r="A39" s="82"/>
      <c r="B39" s="21" t="s">
        <v>81</v>
      </c>
      <c r="C39" s="19"/>
      <c r="D39" s="12"/>
      <c r="E39" s="12"/>
      <c r="F39" s="12"/>
      <c r="G39" s="12"/>
      <c r="H39" s="12"/>
      <c r="I39" s="12"/>
      <c r="J39" s="12"/>
      <c r="K39" s="12"/>
      <c r="L39" s="12"/>
      <c r="M39" s="12"/>
      <c r="N39" s="12"/>
      <c r="O39" s="12"/>
      <c r="P39" s="12"/>
      <c r="Q39" s="12"/>
      <c r="R39" s="12"/>
      <c r="S39" s="12"/>
      <c r="T39" s="12"/>
      <c r="U39" s="12"/>
      <c r="V39" s="12"/>
      <c r="W39" s="12"/>
      <c r="X39" s="12"/>
      <c r="Y39" s="12">
        <v>1</v>
      </c>
      <c r="Z39" s="12"/>
      <c r="AA39" s="14" t="s">
        <v>163</v>
      </c>
      <c r="AB39" s="12" t="s">
        <v>164</v>
      </c>
      <c r="AC39" s="12"/>
      <c r="AD39" s="15" t="s">
        <v>165</v>
      </c>
      <c r="AE39" s="16"/>
    </row>
    <row r="40" spans="1:31" s="4" customFormat="1" ht="36.75" customHeight="1" x14ac:dyDescent="0.2">
      <c r="A40" s="82"/>
      <c r="B40" s="21" t="s">
        <v>82</v>
      </c>
      <c r="C40" s="19"/>
      <c r="D40" s="12"/>
      <c r="E40" s="12">
        <v>1</v>
      </c>
      <c r="F40" s="12"/>
      <c r="G40" s="12"/>
      <c r="H40" s="12"/>
      <c r="I40" s="12"/>
      <c r="J40" s="12"/>
      <c r="K40" s="12"/>
      <c r="L40" s="12"/>
      <c r="M40" s="12"/>
      <c r="N40" s="12"/>
      <c r="O40" s="12"/>
      <c r="P40" s="12"/>
      <c r="Q40" s="12"/>
      <c r="R40" s="12"/>
      <c r="S40" s="12"/>
      <c r="T40" s="12"/>
      <c r="U40" s="12"/>
      <c r="V40" s="12"/>
      <c r="W40" s="12"/>
      <c r="X40" s="12"/>
      <c r="Y40" s="12"/>
      <c r="Z40" s="12"/>
      <c r="AA40" s="14" t="s">
        <v>163</v>
      </c>
      <c r="AB40" s="12" t="s">
        <v>164</v>
      </c>
      <c r="AC40" s="12"/>
      <c r="AD40" s="15" t="s">
        <v>165</v>
      </c>
      <c r="AE40" s="16"/>
    </row>
    <row r="41" spans="1:31" s="4" customFormat="1" ht="36.75" customHeight="1" x14ac:dyDescent="0.2">
      <c r="A41" s="82"/>
      <c r="B41" s="21" t="s">
        <v>83</v>
      </c>
      <c r="C41" s="19"/>
      <c r="D41" s="12"/>
      <c r="E41" s="12">
        <v>1</v>
      </c>
      <c r="F41" s="12"/>
      <c r="G41" s="12"/>
      <c r="H41" s="12"/>
      <c r="I41" s="12"/>
      <c r="J41" s="12"/>
      <c r="K41" s="12"/>
      <c r="L41" s="12"/>
      <c r="M41" s="12"/>
      <c r="N41" s="12"/>
      <c r="O41" s="12"/>
      <c r="P41" s="12"/>
      <c r="Q41" s="12"/>
      <c r="R41" s="12"/>
      <c r="S41" s="12"/>
      <c r="T41" s="12"/>
      <c r="U41" s="12"/>
      <c r="V41" s="12"/>
      <c r="W41" s="12"/>
      <c r="X41" s="12"/>
      <c r="Y41" s="12"/>
      <c r="Z41" s="12"/>
      <c r="AA41" s="14" t="s">
        <v>163</v>
      </c>
      <c r="AB41" s="12" t="s">
        <v>164</v>
      </c>
      <c r="AC41" s="12"/>
      <c r="AD41" s="15" t="s">
        <v>165</v>
      </c>
      <c r="AE41" s="16"/>
    </row>
    <row r="42" spans="1:31" s="4" customFormat="1" ht="96" customHeight="1" x14ac:dyDescent="0.2">
      <c r="A42" s="18" t="s">
        <v>55</v>
      </c>
      <c r="B42" s="21" t="s">
        <v>84</v>
      </c>
      <c r="C42" s="19"/>
      <c r="D42" s="12"/>
      <c r="E42" s="12"/>
      <c r="F42" s="12"/>
      <c r="G42" s="12">
        <v>1</v>
      </c>
      <c r="H42" s="12"/>
      <c r="I42" s="12"/>
      <c r="J42" s="12"/>
      <c r="K42" s="12"/>
      <c r="L42" s="12"/>
      <c r="M42" s="12">
        <v>1</v>
      </c>
      <c r="N42" s="12"/>
      <c r="O42" s="12"/>
      <c r="P42" s="12"/>
      <c r="Q42" s="12"/>
      <c r="R42" s="12"/>
      <c r="S42" s="12">
        <v>1</v>
      </c>
      <c r="T42" s="12"/>
      <c r="U42" s="12"/>
      <c r="V42" s="12"/>
      <c r="W42" s="12"/>
      <c r="X42" s="12"/>
      <c r="Y42" s="12">
        <v>1</v>
      </c>
      <c r="Z42" s="12"/>
      <c r="AA42" s="14" t="s">
        <v>163</v>
      </c>
      <c r="AB42" s="12" t="s">
        <v>164</v>
      </c>
      <c r="AC42" s="12"/>
      <c r="AD42" s="15" t="s">
        <v>165</v>
      </c>
      <c r="AE42" s="16"/>
    </row>
    <row r="43" spans="1:31" s="4" customFormat="1" ht="31.5" x14ac:dyDescent="0.2">
      <c r="A43" s="85" t="s">
        <v>57</v>
      </c>
      <c r="B43" s="20" t="s">
        <v>141</v>
      </c>
      <c r="C43" s="19"/>
      <c r="D43" s="12"/>
      <c r="E43" s="12">
        <v>1</v>
      </c>
      <c r="F43" s="12"/>
      <c r="G43" s="12"/>
      <c r="H43" s="12"/>
      <c r="I43" s="12"/>
      <c r="J43" s="12"/>
      <c r="K43" s="12"/>
      <c r="L43" s="12"/>
      <c r="M43" s="12"/>
      <c r="N43" s="12"/>
      <c r="O43" s="12"/>
      <c r="P43" s="12"/>
      <c r="Q43" s="12"/>
      <c r="R43" s="12"/>
      <c r="S43" s="12"/>
      <c r="T43" s="12"/>
      <c r="U43" s="12"/>
      <c r="V43" s="12"/>
      <c r="W43" s="12"/>
      <c r="X43" s="12"/>
      <c r="Y43" s="12"/>
      <c r="Z43" s="12"/>
      <c r="AA43" s="14" t="s">
        <v>163</v>
      </c>
      <c r="AB43" s="12" t="s">
        <v>164</v>
      </c>
      <c r="AC43" s="34"/>
      <c r="AD43" s="15" t="s">
        <v>165</v>
      </c>
      <c r="AE43" s="43"/>
    </row>
    <row r="44" spans="1:31" s="4" customFormat="1" ht="38.25" customHeight="1" x14ac:dyDescent="0.2">
      <c r="A44" s="86"/>
      <c r="B44" s="20" t="s">
        <v>142</v>
      </c>
      <c r="C44" s="19"/>
      <c r="D44" s="12"/>
      <c r="E44" s="12">
        <v>1</v>
      </c>
      <c r="F44" s="12"/>
      <c r="G44" s="12"/>
      <c r="H44" s="12"/>
      <c r="I44" s="12"/>
      <c r="J44" s="12"/>
      <c r="K44" s="12"/>
      <c r="L44" s="12"/>
      <c r="M44" s="12"/>
      <c r="N44" s="12"/>
      <c r="O44" s="12"/>
      <c r="P44" s="12"/>
      <c r="Q44" s="12"/>
      <c r="R44" s="12"/>
      <c r="S44" s="12"/>
      <c r="T44" s="12"/>
      <c r="U44" s="12"/>
      <c r="V44" s="12"/>
      <c r="W44" s="12"/>
      <c r="X44" s="12"/>
      <c r="Y44" s="12"/>
      <c r="Z44" s="12"/>
      <c r="AA44" s="14" t="s">
        <v>163</v>
      </c>
      <c r="AB44" s="12" t="s">
        <v>164</v>
      </c>
      <c r="AC44" s="34"/>
      <c r="AD44" s="15" t="s">
        <v>165</v>
      </c>
      <c r="AE44" s="43"/>
    </row>
    <row r="45" spans="1:31" s="4" customFormat="1" ht="63" x14ac:dyDescent="0.2">
      <c r="A45" s="86"/>
      <c r="B45" s="20" t="s">
        <v>140</v>
      </c>
      <c r="C45" s="19"/>
      <c r="D45" s="12"/>
      <c r="E45" s="12">
        <v>1</v>
      </c>
      <c r="F45" s="12"/>
      <c r="G45" s="12"/>
      <c r="H45" s="12"/>
      <c r="I45" s="12"/>
      <c r="J45" s="12"/>
      <c r="K45" s="12"/>
      <c r="L45" s="12"/>
      <c r="M45" s="12"/>
      <c r="N45" s="12"/>
      <c r="O45" s="12"/>
      <c r="P45" s="12"/>
      <c r="Q45" s="12"/>
      <c r="R45" s="12"/>
      <c r="S45" s="12"/>
      <c r="T45" s="12"/>
      <c r="U45" s="12"/>
      <c r="V45" s="12"/>
      <c r="W45" s="12"/>
      <c r="X45" s="12"/>
      <c r="Y45" s="12"/>
      <c r="Z45" s="12"/>
      <c r="AA45" s="14" t="s">
        <v>163</v>
      </c>
      <c r="AB45" s="12" t="s">
        <v>164</v>
      </c>
      <c r="AC45" s="34"/>
      <c r="AD45" s="15" t="s">
        <v>165</v>
      </c>
      <c r="AE45" s="43"/>
    </row>
    <row r="46" spans="1:31" s="4" customFormat="1" ht="89.25" hidden="1" customHeight="1" x14ac:dyDescent="0.2">
      <c r="A46" s="45" t="s">
        <v>149</v>
      </c>
      <c r="B46" s="20"/>
      <c r="C46" s="19"/>
      <c r="D46" s="12"/>
      <c r="E46" s="12"/>
      <c r="F46" s="12"/>
      <c r="G46" s="12"/>
      <c r="H46" s="12"/>
      <c r="I46" s="12"/>
      <c r="J46" s="12"/>
      <c r="K46" s="12"/>
      <c r="L46" s="12"/>
      <c r="M46" s="12"/>
      <c r="N46" s="12"/>
      <c r="O46" s="12"/>
      <c r="P46" s="12"/>
      <c r="Q46" s="12"/>
      <c r="R46" s="12"/>
      <c r="S46" s="12"/>
      <c r="T46" s="12"/>
      <c r="U46" s="12"/>
      <c r="V46" s="12"/>
      <c r="W46" s="12"/>
      <c r="X46" s="12"/>
      <c r="Y46" s="12"/>
      <c r="Z46" s="12"/>
      <c r="AA46" s="14" t="s">
        <v>163</v>
      </c>
      <c r="AB46" s="12" t="s">
        <v>164</v>
      </c>
      <c r="AC46" s="34"/>
      <c r="AD46" s="15" t="s">
        <v>165</v>
      </c>
      <c r="AE46" s="43"/>
    </row>
    <row r="47" spans="1:31" s="4" customFormat="1" ht="39" hidden="1" customHeight="1" x14ac:dyDescent="0.2">
      <c r="A47" s="85" t="s">
        <v>143</v>
      </c>
      <c r="B47" s="20"/>
      <c r="C47" s="19"/>
      <c r="D47" s="12"/>
      <c r="E47" s="12"/>
      <c r="F47" s="12"/>
      <c r="G47" s="12"/>
      <c r="H47" s="12"/>
      <c r="I47" s="12"/>
      <c r="J47" s="12"/>
      <c r="K47" s="12"/>
      <c r="L47" s="12"/>
      <c r="M47" s="12"/>
      <c r="N47" s="12"/>
      <c r="O47" s="12"/>
      <c r="P47" s="12"/>
      <c r="Q47" s="12"/>
      <c r="R47" s="12"/>
      <c r="S47" s="12"/>
      <c r="T47" s="12"/>
      <c r="U47" s="12"/>
      <c r="V47" s="12"/>
      <c r="W47" s="12"/>
      <c r="X47" s="12"/>
      <c r="Y47" s="12"/>
      <c r="Z47" s="12"/>
      <c r="AA47" s="14" t="s">
        <v>163</v>
      </c>
      <c r="AB47" s="12" t="s">
        <v>164</v>
      </c>
      <c r="AC47" s="34"/>
      <c r="AD47" s="15" t="s">
        <v>165</v>
      </c>
      <c r="AE47" s="43"/>
    </row>
    <row r="48" spans="1:31" s="4" customFormat="1" ht="34.5" hidden="1" customHeight="1" x14ac:dyDescent="0.2">
      <c r="A48" s="86"/>
      <c r="B48" s="20"/>
      <c r="C48" s="19"/>
      <c r="D48" s="12"/>
      <c r="E48" s="12"/>
      <c r="F48" s="12"/>
      <c r="G48" s="12"/>
      <c r="H48" s="12"/>
      <c r="I48" s="12"/>
      <c r="J48" s="12"/>
      <c r="K48" s="12"/>
      <c r="L48" s="12"/>
      <c r="M48" s="12"/>
      <c r="N48" s="12"/>
      <c r="O48" s="12"/>
      <c r="P48" s="12"/>
      <c r="Q48" s="12"/>
      <c r="R48" s="12"/>
      <c r="S48" s="12"/>
      <c r="T48" s="12"/>
      <c r="U48" s="12"/>
      <c r="V48" s="12"/>
      <c r="W48" s="12"/>
      <c r="X48" s="12"/>
      <c r="Y48" s="12"/>
      <c r="Z48" s="12"/>
      <c r="AA48" s="14" t="s">
        <v>163</v>
      </c>
      <c r="AB48" s="12" t="s">
        <v>164</v>
      </c>
      <c r="AC48" s="34"/>
      <c r="AD48" s="15" t="s">
        <v>165</v>
      </c>
      <c r="AE48" s="43"/>
    </row>
    <row r="49" spans="1:31" s="4" customFormat="1" ht="38.25" hidden="1" customHeight="1" x14ac:dyDescent="0.2">
      <c r="A49" s="86"/>
      <c r="B49" s="20"/>
      <c r="C49" s="19"/>
      <c r="D49" s="12"/>
      <c r="E49" s="12"/>
      <c r="F49" s="12"/>
      <c r="G49" s="12"/>
      <c r="H49" s="12"/>
      <c r="I49" s="12"/>
      <c r="J49" s="12"/>
      <c r="K49" s="12"/>
      <c r="L49" s="12"/>
      <c r="M49" s="12"/>
      <c r="N49" s="12"/>
      <c r="O49" s="12"/>
      <c r="P49" s="12"/>
      <c r="Q49" s="12"/>
      <c r="R49" s="12"/>
      <c r="S49" s="12"/>
      <c r="T49" s="12"/>
      <c r="U49" s="12"/>
      <c r="V49" s="12"/>
      <c r="W49" s="12"/>
      <c r="X49" s="12"/>
      <c r="Y49" s="12"/>
      <c r="Z49" s="12"/>
      <c r="AA49" s="14" t="s">
        <v>163</v>
      </c>
      <c r="AB49" s="12" t="s">
        <v>164</v>
      </c>
      <c r="AC49" s="34"/>
      <c r="AD49" s="15" t="s">
        <v>165</v>
      </c>
      <c r="AE49" s="43"/>
    </row>
    <row r="50" spans="1:31" s="4" customFormat="1" ht="30" hidden="1" customHeight="1" x14ac:dyDescent="0.2">
      <c r="A50" s="86"/>
      <c r="B50" s="20"/>
      <c r="C50" s="19"/>
      <c r="D50" s="12"/>
      <c r="E50" s="12"/>
      <c r="F50" s="12"/>
      <c r="G50" s="12"/>
      <c r="H50" s="12"/>
      <c r="I50" s="12"/>
      <c r="J50" s="12"/>
      <c r="K50" s="12"/>
      <c r="L50" s="12"/>
      <c r="M50" s="12"/>
      <c r="N50" s="12"/>
      <c r="O50" s="12"/>
      <c r="P50" s="12"/>
      <c r="Q50" s="12"/>
      <c r="R50" s="12"/>
      <c r="S50" s="12"/>
      <c r="T50" s="12"/>
      <c r="U50" s="12"/>
      <c r="V50" s="12"/>
      <c r="W50" s="12"/>
      <c r="X50" s="12"/>
      <c r="Y50" s="12"/>
      <c r="Z50" s="12"/>
      <c r="AA50" s="14" t="s">
        <v>163</v>
      </c>
      <c r="AB50" s="12" t="s">
        <v>164</v>
      </c>
      <c r="AC50" s="34"/>
      <c r="AD50" s="15" t="s">
        <v>165</v>
      </c>
      <c r="AE50" s="43"/>
    </row>
    <row r="51" spans="1:31" s="4" customFormat="1" ht="29.25" hidden="1" customHeight="1" x14ac:dyDescent="0.2">
      <c r="A51" s="86"/>
      <c r="B51" s="20"/>
      <c r="C51" s="19"/>
      <c r="D51" s="12"/>
      <c r="E51" s="12"/>
      <c r="F51" s="12"/>
      <c r="G51" s="12"/>
      <c r="H51" s="12"/>
      <c r="I51" s="12"/>
      <c r="J51" s="12"/>
      <c r="K51" s="12"/>
      <c r="L51" s="12"/>
      <c r="M51" s="12"/>
      <c r="N51" s="12"/>
      <c r="O51" s="12"/>
      <c r="P51" s="12"/>
      <c r="Q51" s="12"/>
      <c r="R51" s="12"/>
      <c r="S51" s="12"/>
      <c r="T51" s="12"/>
      <c r="U51" s="12"/>
      <c r="V51" s="12"/>
      <c r="W51" s="12"/>
      <c r="X51" s="12"/>
      <c r="Y51" s="12"/>
      <c r="Z51" s="12"/>
      <c r="AA51" s="14" t="s">
        <v>163</v>
      </c>
      <c r="AB51" s="12" t="s">
        <v>164</v>
      </c>
      <c r="AC51" s="34"/>
      <c r="AD51" s="15" t="s">
        <v>165</v>
      </c>
      <c r="AE51" s="43"/>
    </row>
    <row r="52" spans="1:31" s="4" customFormat="1" ht="22.5" hidden="1" customHeight="1" x14ac:dyDescent="0.2">
      <c r="A52" s="87"/>
      <c r="B52" s="20"/>
      <c r="C52" s="19"/>
      <c r="D52" s="12"/>
      <c r="E52" s="12"/>
      <c r="F52" s="12"/>
      <c r="G52" s="12"/>
      <c r="H52" s="12"/>
      <c r="I52" s="12"/>
      <c r="J52" s="12"/>
      <c r="K52" s="12"/>
      <c r="L52" s="12"/>
      <c r="M52" s="12"/>
      <c r="N52" s="12"/>
      <c r="O52" s="12"/>
      <c r="P52" s="12"/>
      <c r="Q52" s="12"/>
      <c r="R52" s="12"/>
      <c r="S52" s="12"/>
      <c r="T52" s="12"/>
      <c r="U52" s="12"/>
      <c r="V52" s="12"/>
      <c r="W52" s="12"/>
      <c r="X52" s="12"/>
      <c r="Y52" s="12"/>
      <c r="Z52" s="12"/>
      <c r="AA52" s="14" t="s">
        <v>163</v>
      </c>
      <c r="AB52" s="12" t="s">
        <v>164</v>
      </c>
      <c r="AC52" s="34"/>
      <c r="AD52" s="15" t="s">
        <v>165</v>
      </c>
      <c r="AE52" s="43"/>
    </row>
    <row r="53" spans="1:31" s="4" customFormat="1" ht="46.5" hidden="1" customHeight="1" x14ac:dyDescent="0.2">
      <c r="A53" s="85" t="s">
        <v>144</v>
      </c>
      <c r="B53" s="20"/>
      <c r="C53" s="19"/>
      <c r="D53" s="12"/>
      <c r="E53" s="12"/>
      <c r="F53" s="12"/>
      <c r="G53" s="12"/>
      <c r="H53" s="12"/>
      <c r="I53" s="12"/>
      <c r="J53" s="12"/>
      <c r="K53" s="12"/>
      <c r="L53" s="12"/>
      <c r="M53" s="12"/>
      <c r="N53" s="12"/>
      <c r="O53" s="12"/>
      <c r="P53" s="12"/>
      <c r="Q53" s="12"/>
      <c r="R53" s="12"/>
      <c r="S53" s="12"/>
      <c r="T53" s="12"/>
      <c r="U53" s="12"/>
      <c r="V53" s="12"/>
      <c r="W53" s="12"/>
      <c r="X53" s="12"/>
      <c r="Y53" s="12"/>
      <c r="Z53" s="12"/>
      <c r="AA53" s="14" t="s">
        <v>163</v>
      </c>
      <c r="AB53" s="12" t="s">
        <v>164</v>
      </c>
      <c r="AC53" s="34"/>
      <c r="AD53" s="15" t="s">
        <v>165</v>
      </c>
      <c r="AE53" s="43"/>
    </row>
    <row r="54" spans="1:31" s="4" customFormat="1" ht="33.75" hidden="1" customHeight="1" x14ac:dyDescent="0.2">
      <c r="A54" s="86"/>
      <c r="B54" s="20"/>
      <c r="C54" s="19"/>
      <c r="D54" s="12"/>
      <c r="E54" s="12"/>
      <c r="F54" s="12"/>
      <c r="G54" s="12"/>
      <c r="H54" s="12"/>
      <c r="I54" s="12"/>
      <c r="J54" s="12"/>
      <c r="K54" s="12"/>
      <c r="L54" s="12"/>
      <c r="M54" s="12"/>
      <c r="N54" s="12"/>
      <c r="O54" s="12"/>
      <c r="P54" s="12"/>
      <c r="Q54" s="12"/>
      <c r="R54" s="12"/>
      <c r="S54" s="12"/>
      <c r="T54" s="12"/>
      <c r="U54" s="12"/>
      <c r="V54" s="12"/>
      <c r="W54" s="12"/>
      <c r="X54" s="12"/>
      <c r="Y54" s="12"/>
      <c r="Z54" s="12"/>
      <c r="AA54" s="14" t="s">
        <v>163</v>
      </c>
      <c r="AB54" s="12" t="s">
        <v>164</v>
      </c>
      <c r="AC54" s="34"/>
      <c r="AD54" s="15" t="s">
        <v>165</v>
      </c>
      <c r="AE54" s="43"/>
    </row>
    <row r="55" spans="1:31" s="4" customFormat="1" ht="39.75" hidden="1" customHeight="1" x14ac:dyDescent="0.2">
      <c r="A55" s="86"/>
      <c r="B55" s="20"/>
      <c r="C55" s="19"/>
      <c r="D55" s="12"/>
      <c r="E55" s="12"/>
      <c r="F55" s="12"/>
      <c r="G55" s="12"/>
      <c r="H55" s="12"/>
      <c r="I55" s="12"/>
      <c r="J55" s="12"/>
      <c r="K55" s="12"/>
      <c r="L55" s="12"/>
      <c r="M55" s="12"/>
      <c r="N55" s="12"/>
      <c r="O55" s="12"/>
      <c r="P55" s="12"/>
      <c r="Q55" s="12"/>
      <c r="R55" s="12"/>
      <c r="S55" s="12"/>
      <c r="T55" s="12"/>
      <c r="U55" s="12"/>
      <c r="V55" s="12"/>
      <c r="W55" s="12"/>
      <c r="X55" s="12"/>
      <c r="Y55" s="12"/>
      <c r="Z55" s="12"/>
      <c r="AA55" s="14" t="s">
        <v>163</v>
      </c>
      <c r="AB55" s="12" t="s">
        <v>164</v>
      </c>
      <c r="AC55" s="34"/>
      <c r="AD55" s="15" t="s">
        <v>165</v>
      </c>
      <c r="AE55" s="43"/>
    </row>
    <row r="56" spans="1:31" s="4" customFormat="1" ht="22.5" hidden="1" customHeight="1" x14ac:dyDescent="0.2">
      <c r="A56" s="86"/>
      <c r="B56" s="20"/>
      <c r="C56" s="19"/>
      <c r="D56" s="12"/>
      <c r="E56" s="12"/>
      <c r="F56" s="12"/>
      <c r="G56" s="12"/>
      <c r="H56" s="12"/>
      <c r="I56" s="12"/>
      <c r="J56" s="12"/>
      <c r="K56" s="12"/>
      <c r="L56" s="12"/>
      <c r="M56" s="12"/>
      <c r="N56" s="12"/>
      <c r="O56" s="12"/>
      <c r="P56" s="12"/>
      <c r="Q56" s="12"/>
      <c r="R56" s="12"/>
      <c r="S56" s="12"/>
      <c r="T56" s="12"/>
      <c r="U56" s="12"/>
      <c r="V56" s="12"/>
      <c r="W56" s="12"/>
      <c r="X56" s="12"/>
      <c r="Y56" s="12"/>
      <c r="Z56" s="12"/>
      <c r="AA56" s="14" t="s">
        <v>163</v>
      </c>
      <c r="AB56" s="12" t="s">
        <v>164</v>
      </c>
      <c r="AC56" s="34"/>
      <c r="AD56" s="15" t="s">
        <v>165</v>
      </c>
      <c r="AE56" s="43"/>
    </row>
    <row r="57" spans="1:31" s="4" customFormat="1" ht="53.25" hidden="1" customHeight="1" x14ac:dyDescent="0.2">
      <c r="A57" s="87"/>
      <c r="B57" s="20"/>
      <c r="C57" s="19"/>
      <c r="D57" s="12"/>
      <c r="E57" s="12"/>
      <c r="F57" s="12"/>
      <c r="G57" s="12"/>
      <c r="H57" s="12"/>
      <c r="I57" s="12"/>
      <c r="J57" s="12"/>
      <c r="K57" s="12"/>
      <c r="L57" s="12"/>
      <c r="M57" s="12"/>
      <c r="N57" s="12"/>
      <c r="O57" s="12"/>
      <c r="P57" s="12"/>
      <c r="Q57" s="12"/>
      <c r="R57" s="12"/>
      <c r="S57" s="12"/>
      <c r="T57" s="12"/>
      <c r="U57" s="12"/>
      <c r="V57" s="12"/>
      <c r="W57" s="12"/>
      <c r="X57" s="12"/>
      <c r="Y57" s="12"/>
      <c r="Z57" s="12"/>
      <c r="AA57" s="14" t="s">
        <v>163</v>
      </c>
      <c r="AB57" s="12" t="s">
        <v>164</v>
      </c>
      <c r="AC57" s="34"/>
      <c r="AD57" s="15" t="s">
        <v>165</v>
      </c>
      <c r="AE57" s="43"/>
    </row>
    <row r="58" spans="1:31" s="7" customFormat="1" ht="46.5" hidden="1" customHeight="1" x14ac:dyDescent="0.2">
      <c r="A58" s="85" t="s">
        <v>145</v>
      </c>
      <c r="B58" s="24"/>
      <c r="C58" s="22"/>
      <c r="D58" s="23"/>
      <c r="E58" s="23"/>
      <c r="F58" s="23"/>
      <c r="G58" s="23"/>
      <c r="H58" s="23"/>
      <c r="I58" s="23"/>
      <c r="J58" s="23"/>
      <c r="K58" s="23"/>
      <c r="L58" s="23"/>
      <c r="M58" s="23"/>
      <c r="N58" s="23"/>
      <c r="O58" s="23"/>
      <c r="P58" s="23"/>
      <c r="Q58" s="23"/>
      <c r="R58" s="23"/>
      <c r="S58" s="23"/>
      <c r="T58" s="23"/>
      <c r="U58" s="23"/>
      <c r="V58" s="23"/>
      <c r="W58" s="23"/>
      <c r="X58" s="23"/>
      <c r="Y58" s="23"/>
      <c r="Z58" s="23"/>
      <c r="AA58" s="14" t="s">
        <v>163</v>
      </c>
      <c r="AB58" s="12" t="s">
        <v>164</v>
      </c>
      <c r="AC58" s="34"/>
      <c r="AD58" s="15" t="s">
        <v>165</v>
      </c>
      <c r="AE58" s="43"/>
    </row>
    <row r="59" spans="1:31" s="4" customFormat="1" ht="42.75" hidden="1" customHeight="1" x14ac:dyDescent="0.2">
      <c r="A59" s="86"/>
      <c r="B59" s="21"/>
      <c r="C59" s="19"/>
      <c r="D59" s="12"/>
      <c r="E59" s="12"/>
      <c r="F59" s="12"/>
      <c r="G59" s="12"/>
      <c r="H59" s="12"/>
      <c r="I59" s="12"/>
      <c r="J59" s="12"/>
      <c r="K59" s="12"/>
      <c r="L59" s="12"/>
      <c r="M59" s="12"/>
      <c r="N59" s="12"/>
      <c r="O59" s="12"/>
      <c r="P59" s="12"/>
      <c r="Q59" s="12"/>
      <c r="R59" s="12"/>
      <c r="S59" s="12"/>
      <c r="T59" s="12"/>
      <c r="U59" s="12"/>
      <c r="V59" s="12"/>
      <c r="W59" s="12"/>
      <c r="X59" s="12"/>
      <c r="Y59" s="12"/>
      <c r="Z59" s="12"/>
      <c r="AA59" s="14" t="s">
        <v>163</v>
      </c>
      <c r="AB59" s="12" t="s">
        <v>164</v>
      </c>
      <c r="AC59" s="34"/>
      <c r="AD59" s="15" t="s">
        <v>165</v>
      </c>
      <c r="AE59" s="43"/>
    </row>
    <row r="60" spans="1:31" s="4" customFormat="1" ht="39.75" hidden="1" customHeight="1" x14ac:dyDescent="0.2">
      <c r="A60" s="86"/>
      <c r="B60" s="21"/>
      <c r="C60" s="19"/>
      <c r="D60" s="12"/>
      <c r="E60" s="12"/>
      <c r="F60" s="12"/>
      <c r="G60" s="12"/>
      <c r="H60" s="12"/>
      <c r="I60" s="12"/>
      <c r="J60" s="12"/>
      <c r="K60" s="12"/>
      <c r="L60" s="12"/>
      <c r="M60" s="12"/>
      <c r="N60" s="12"/>
      <c r="O60" s="12"/>
      <c r="P60" s="12"/>
      <c r="Q60" s="12"/>
      <c r="R60" s="12"/>
      <c r="S60" s="12"/>
      <c r="T60" s="12"/>
      <c r="U60" s="12"/>
      <c r="V60" s="12"/>
      <c r="W60" s="12"/>
      <c r="X60" s="12"/>
      <c r="Y60" s="12"/>
      <c r="Z60" s="12"/>
      <c r="AA60" s="14" t="s">
        <v>163</v>
      </c>
      <c r="AB60" s="12" t="s">
        <v>164</v>
      </c>
      <c r="AC60" s="34"/>
      <c r="AD60" s="15" t="s">
        <v>165</v>
      </c>
      <c r="AE60" s="43"/>
    </row>
    <row r="61" spans="1:31" s="4" customFormat="1" ht="30.75" hidden="1" customHeight="1" x14ac:dyDescent="0.2">
      <c r="A61" s="86"/>
      <c r="B61" s="21"/>
      <c r="C61" s="19"/>
      <c r="D61" s="12"/>
      <c r="E61" s="12"/>
      <c r="F61" s="12"/>
      <c r="G61" s="12"/>
      <c r="H61" s="12"/>
      <c r="I61" s="12"/>
      <c r="J61" s="12"/>
      <c r="K61" s="12"/>
      <c r="L61" s="12"/>
      <c r="M61" s="12"/>
      <c r="N61" s="12"/>
      <c r="O61" s="12"/>
      <c r="P61" s="12"/>
      <c r="Q61" s="12"/>
      <c r="R61" s="12"/>
      <c r="S61" s="12"/>
      <c r="T61" s="12"/>
      <c r="U61" s="12"/>
      <c r="V61" s="12"/>
      <c r="W61" s="12"/>
      <c r="X61" s="12"/>
      <c r="Y61" s="12"/>
      <c r="Z61" s="12"/>
      <c r="AA61" s="14" t="s">
        <v>163</v>
      </c>
      <c r="AB61" s="12" t="s">
        <v>164</v>
      </c>
      <c r="AC61" s="34"/>
      <c r="AD61" s="15" t="s">
        <v>165</v>
      </c>
      <c r="AE61" s="43"/>
    </row>
    <row r="62" spans="1:31" s="4" customFormat="1" ht="26.25" hidden="1" customHeight="1" x14ac:dyDescent="0.2">
      <c r="A62" s="87"/>
      <c r="B62" s="21"/>
      <c r="C62" s="19"/>
      <c r="D62" s="12"/>
      <c r="E62" s="12"/>
      <c r="F62" s="12"/>
      <c r="G62" s="12"/>
      <c r="H62" s="12"/>
      <c r="I62" s="12"/>
      <c r="J62" s="12"/>
      <c r="K62" s="12"/>
      <c r="L62" s="12"/>
      <c r="M62" s="12"/>
      <c r="N62" s="12"/>
      <c r="O62" s="12"/>
      <c r="P62" s="12"/>
      <c r="Q62" s="12"/>
      <c r="R62" s="12"/>
      <c r="S62" s="12"/>
      <c r="T62" s="12"/>
      <c r="U62" s="12"/>
      <c r="V62" s="12"/>
      <c r="W62" s="12"/>
      <c r="X62" s="12"/>
      <c r="Y62" s="12"/>
      <c r="Z62" s="12"/>
      <c r="AA62" s="14" t="s">
        <v>163</v>
      </c>
      <c r="AB62" s="12" t="s">
        <v>164</v>
      </c>
      <c r="AC62" s="12"/>
      <c r="AD62" s="15" t="s">
        <v>165</v>
      </c>
      <c r="AE62" s="16"/>
    </row>
    <row r="63" spans="1:31" s="4" customFormat="1" ht="31.5" x14ac:dyDescent="0.2">
      <c r="A63" s="83" t="s">
        <v>146</v>
      </c>
      <c r="B63" s="21" t="s">
        <v>150</v>
      </c>
      <c r="C63" s="19"/>
      <c r="D63" s="12"/>
      <c r="E63" s="12">
        <v>1</v>
      </c>
      <c r="F63" s="12"/>
      <c r="G63" s="12"/>
      <c r="H63" s="12"/>
      <c r="I63" s="12"/>
      <c r="J63" s="12"/>
      <c r="K63" s="12"/>
      <c r="L63" s="12"/>
      <c r="M63" s="12"/>
      <c r="N63" s="12"/>
      <c r="O63" s="12"/>
      <c r="P63" s="12"/>
      <c r="Q63" s="12"/>
      <c r="R63" s="12"/>
      <c r="S63" s="12"/>
      <c r="T63" s="12"/>
      <c r="U63" s="12"/>
      <c r="V63" s="12"/>
      <c r="W63" s="12"/>
      <c r="X63" s="12"/>
      <c r="Y63" s="12"/>
      <c r="Z63" s="12"/>
      <c r="AA63" s="14" t="s">
        <v>163</v>
      </c>
      <c r="AB63" s="12" t="s">
        <v>164</v>
      </c>
      <c r="AC63" s="12"/>
      <c r="AD63" s="15" t="s">
        <v>165</v>
      </c>
      <c r="AE63" s="16"/>
    </row>
    <row r="64" spans="1:31" s="4" customFormat="1" ht="31.5" x14ac:dyDescent="0.2">
      <c r="A64" s="84"/>
      <c r="B64" s="21" t="s">
        <v>151</v>
      </c>
      <c r="C64" s="19"/>
      <c r="D64" s="12"/>
      <c r="E64" s="12">
        <v>1</v>
      </c>
      <c r="F64" s="12"/>
      <c r="G64" s="12"/>
      <c r="H64" s="12"/>
      <c r="I64" s="12"/>
      <c r="J64" s="12"/>
      <c r="K64" s="12"/>
      <c r="L64" s="12"/>
      <c r="M64" s="12"/>
      <c r="N64" s="12"/>
      <c r="O64" s="12"/>
      <c r="P64" s="12"/>
      <c r="Q64" s="12"/>
      <c r="R64" s="12"/>
      <c r="S64" s="12"/>
      <c r="T64" s="12"/>
      <c r="U64" s="12"/>
      <c r="V64" s="12"/>
      <c r="W64" s="12"/>
      <c r="X64" s="12"/>
      <c r="Y64" s="12"/>
      <c r="Z64" s="12"/>
      <c r="AA64" s="14" t="s">
        <v>163</v>
      </c>
      <c r="AB64" s="12" t="s">
        <v>164</v>
      </c>
      <c r="AC64" s="12"/>
      <c r="AD64" s="15" t="s">
        <v>165</v>
      </c>
      <c r="AE64" s="16"/>
    </row>
    <row r="65" spans="1:31" s="4" customFormat="1" ht="31.5" x14ac:dyDescent="0.2">
      <c r="A65" s="84"/>
      <c r="B65" s="21" t="s">
        <v>152</v>
      </c>
      <c r="C65" s="19"/>
      <c r="D65" s="12"/>
      <c r="E65" s="12"/>
      <c r="F65" s="12"/>
      <c r="G65" s="12"/>
      <c r="H65" s="12"/>
      <c r="I65" s="12"/>
      <c r="J65" s="12"/>
      <c r="K65" s="12"/>
      <c r="L65" s="12"/>
      <c r="M65" s="12"/>
      <c r="N65" s="12"/>
      <c r="O65" s="12"/>
      <c r="P65" s="12"/>
      <c r="Q65" s="12"/>
      <c r="R65" s="12"/>
      <c r="S65" s="12"/>
      <c r="T65" s="12"/>
      <c r="U65" s="12"/>
      <c r="V65" s="12"/>
      <c r="W65" s="12"/>
      <c r="X65" s="12"/>
      <c r="Y65" s="12"/>
      <c r="Z65" s="12"/>
      <c r="AA65" s="14" t="s">
        <v>163</v>
      </c>
      <c r="AB65" s="12" t="s">
        <v>164</v>
      </c>
      <c r="AC65" s="12"/>
      <c r="AD65" s="15" t="s">
        <v>165</v>
      </c>
      <c r="AE65" s="16"/>
    </row>
    <row r="66" spans="1:31" s="4" customFormat="1" ht="31.5" x14ac:dyDescent="0.2">
      <c r="A66" s="84"/>
      <c r="B66" s="21" t="s">
        <v>153</v>
      </c>
      <c r="C66" s="19"/>
      <c r="D66" s="12"/>
      <c r="E66" s="12">
        <v>1</v>
      </c>
      <c r="F66" s="12"/>
      <c r="G66" s="12"/>
      <c r="H66" s="12"/>
      <c r="I66" s="12"/>
      <c r="J66" s="12"/>
      <c r="K66" s="12"/>
      <c r="L66" s="12"/>
      <c r="M66" s="12"/>
      <c r="N66" s="12"/>
      <c r="O66" s="12"/>
      <c r="P66" s="12"/>
      <c r="Q66" s="12"/>
      <c r="R66" s="12"/>
      <c r="S66" s="12"/>
      <c r="T66" s="12"/>
      <c r="U66" s="12"/>
      <c r="V66" s="12"/>
      <c r="W66" s="12"/>
      <c r="X66" s="12"/>
      <c r="Y66" s="12"/>
      <c r="Z66" s="12"/>
      <c r="AA66" s="14" t="s">
        <v>163</v>
      </c>
      <c r="AB66" s="12" t="s">
        <v>164</v>
      </c>
      <c r="AC66" s="12"/>
      <c r="AD66" s="15" t="s">
        <v>165</v>
      </c>
      <c r="AE66" s="16"/>
    </row>
    <row r="67" spans="1:31" s="4" customFormat="1" ht="31.5" x14ac:dyDescent="0.2">
      <c r="A67" s="84"/>
      <c r="B67" s="21" t="s">
        <v>154</v>
      </c>
      <c r="C67" s="19"/>
      <c r="D67" s="12"/>
      <c r="E67" s="12"/>
      <c r="F67" s="12"/>
      <c r="G67" s="12"/>
      <c r="H67" s="12"/>
      <c r="I67" s="12"/>
      <c r="J67" s="12"/>
      <c r="K67" s="12"/>
      <c r="L67" s="12"/>
      <c r="M67" s="12"/>
      <c r="N67" s="12"/>
      <c r="O67" s="12"/>
      <c r="P67" s="12"/>
      <c r="Q67" s="12"/>
      <c r="R67" s="12"/>
      <c r="S67" s="12"/>
      <c r="T67" s="12"/>
      <c r="U67" s="12"/>
      <c r="V67" s="12"/>
      <c r="W67" s="12"/>
      <c r="X67" s="12"/>
      <c r="Y67" s="12"/>
      <c r="Z67" s="12"/>
      <c r="AA67" s="14" t="s">
        <v>163</v>
      </c>
      <c r="AB67" s="12" t="s">
        <v>164</v>
      </c>
      <c r="AC67" s="12"/>
      <c r="AD67" s="15" t="s">
        <v>165</v>
      </c>
      <c r="AE67" s="16"/>
    </row>
    <row r="68" spans="1:31" s="4" customFormat="1" ht="31.5" x14ac:dyDescent="0.2">
      <c r="A68" s="84"/>
      <c r="B68" s="21" t="s">
        <v>155</v>
      </c>
      <c r="C68" s="19"/>
      <c r="D68" s="12"/>
      <c r="E68" s="12">
        <v>1</v>
      </c>
      <c r="F68" s="12"/>
      <c r="G68" s="12"/>
      <c r="H68" s="12"/>
      <c r="I68" s="12"/>
      <c r="J68" s="12"/>
      <c r="K68" s="12"/>
      <c r="L68" s="12"/>
      <c r="M68" s="12"/>
      <c r="N68" s="12"/>
      <c r="O68" s="12"/>
      <c r="P68" s="12"/>
      <c r="Q68" s="12"/>
      <c r="R68" s="12"/>
      <c r="S68" s="12"/>
      <c r="T68" s="12"/>
      <c r="U68" s="12"/>
      <c r="V68" s="12"/>
      <c r="W68" s="12"/>
      <c r="X68" s="12"/>
      <c r="Y68" s="12"/>
      <c r="Z68" s="12"/>
      <c r="AA68" s="14" t="s">
        <v>163</v>
      </c>
      <c r="AB68" s="12" t="s">
        <v>164</v>
      </c>
      <c r="AC68" s="12"/>
      <c r="AD68" s="15" t="s">
        <v>165</v>
      </c>
      <c r="AE68" s="16"/>
    </row>
    <row r="69" spans="1:31" s="4" customFormat="1" ht="31.5" x14ac:dyDescent="0.2">
      <c r="A69" s="84"/>
      <c r="B69" s="21" t="s">
        <v>156</v>
      </c>
      <c r="C69" s="19"/>
      <c r="D69" s="12"/>
      <c r="E69" s="12">
        <v>1</v>
      </c>
      <c r="F69" s="12"/>
      <c r="G69" s="12"/>
      <c r="H69" s="12"/>
      <c r="I69" s="12"/>
      <c r="J69" s="12"/>
      <c r="K69" s="12"/>
      <c r="L69" s="12"/>
      <c r="M69" s="12"/>
      <c r="N69" s="12"/>
      <c r="O69" s="12"/>
      <c r="P69" s="12"/>
      <c r="Q69" s="12"/>
      <c r="R69" s="12"/>
      <c r="S69" s="12"/>
      <c r="T69" s="12"/>
      <c r="U69" s="12"/>
      <c r="V69" s="12"/>
      <c r="W69" s="12"/>
      <c r="X69" s="12"/>
      <c r="Y69" s="12"/>
      <c r="Z69" s="12"/>
      <c r="AA69" s="14" t="s">
        <v>163</v>
      </c>
      <c r="AB69" s="12" t="s">
        <v>164</v>
      </c>
      <c r="AC69" s="12"/>
      <c r="AD69" s="15" t="s">
        <v>165</v>
      </c>
      <c r="AE69" s="16"/>
    </row>
    <row r="70" spans="1:31" s="4" customFormat="1" ht="31.5" x14ac:dyDescent="0.2">
      <c r="A70" s="84"/>
      <c r="B70" s="21" t="s">
        <v>157</v>
      </c>
      <c r="C70" s="19"/>
      <c r="D70" s="12"/>
      <c r="E70" s="12"/>
      <c r="F70" s="12"/>
      <c r="G70" s="12">
        <v>1</v>
      </c>
      <c r="H70" s="12"/>
      <c r="I70" s="12"/>
      <c r="J70" s="12"/>
      <c r="K70" s="12"/>
      <c r="L70" s="12"/>
      <c r="M70" s="12"/>
      <c r="N70" s="12"/>
      <c r="O70" s="12"/>
      <c r="P70" s="12"/>
      <c r="Q70" s="12"/>
      <c r="R70" s="12"/>
      <c r="S70" s="12"/>
      <c r="T70" s="12"/>
      <c r="U70" s="12"/>
      <c r="V70" s="12"/>
      <c r="W70" s="12"/>
      <c r="X70" s="12"/>
      <c r="Y70" s="12"/>
      <c r="Z70" s="12"/>
      <c r="AA70" s="14" t="s">
        <v>163</v>
      </c>
      <c r="AB70" s="12" t="s">
        <v>164</v>
      </c>
      <c r="AC70" s="12"/>
      <c r="AD70" s="15" t="s">
        <v>165</v>
      </c>
      <c r="AE70" s="16"/>
    </row>
    <row r="71" spans="1:31" s="4" customFormat="1" ht="31.5" x14ac:dyDescent="0.2">
      <c r="A71" s="84"/>
      <c r="B71" s="21" t="s">
        <v>158</v>
      </c>
      <c r="C71" s="19"/>
      <c r="D71" s="12"/>
      <c r="E71" s="12"/>
      <c r="F71" s="12"/>
      <c r="G71" s="12"/>
      <c r="H71" s="12"/>
      <c r="I71" s="12"/>
      <c r="J71" s="12"/>
      <c r="K71" s="12"/>
      <c r="L71" s="12"/>
      <c r="M71" s="12"/>
      <c r="N71" s="12"/>
      <c r="O71" s="12"/>
      <c r="P71" s="12"/>
      <c r="Q71" s="12"/>
      <c r="R71" s="12"/>
      <c r="S71" s="12"/>
      <c r="T71" s="12"/>
      <c r="U71" s="12"/>
      <c r="V71" s="12"/>
      <c r="W71" s="12"/>
      <c r="X71" s="12"/>
      <c r="Y71" s="12"/>
      <c r="Z71" s="12"/>
      <c r="AA71" s="14" t="s">
        <v>163</v>
      </c>
      <c r="AB71" s="12" t="s">
        <v>164</v>
      </c>
      <c r="AC71" s="12"/>
      <c r="AD71" s="15" t="s">
        <v>165</v>
      </c>
      <c r="AE71" s="16"/>
    </row>
    <row r="72" spans="1:31" s="4" customFormat="1" ht="31.5" x14ac:dyDescent="0.2">
      <c r="A72" s="84"/>
      <c r="B72" s="21" t="s">
        <v>159</v>
      </c>
      <c r="C72" s="19"/>
      <c r="D72" s="12"/>
      <c r="E72" s="12"/>
      <c r="F72" s="12"/>
      <c r="G72" s="12"/>
      <c r="H72" s="12"/>
      <c r="I72" s="12"/>
      <c r="J72" s="12"/>
      <c r="K72" s="12"/>
      <c r="L72" s="12"/>
      <c r="M72" s="12"/>
      <c r="N72" s="12"/>
      <c r="O72" s="12"/>
      <c r="P72" s="12"/>
      <c r="Q72" s="12"/>
      <c r="R72" s="12"/>
      <c r="S72" s="12"/>
      <c r="T72" s="12"/>
      <c r="U72" s="12"/>
      <c r="V72" s="12"/>
      <c r="W72" s="12"/>
      <c r="X72" s="12"/>
      <c r="Y72" s="12"/>
      <c r="Z72" s="12"/>
      <c r="AA72" s="14" t="s">
        <v>163</v>
      </c>
      <c r="AB72" s="12" t="s">
        <v>164</v>
      </c>
      <c r="AC72" s="12"/>
      <c r="AD72" s="15" t="s">
        <v>165</v>
      </c>
      <c r="AE72" s="16"/>
    </row>
    <row r="73" spans="1:31" s="4" customFormat="1" ht="31.5" x14ac:dyDescent="0.2">
      <c r="A73" s="84"/>
      <c r="B73" s="21" t="s">
        <v>160</v>
      </c>
      <c r="C73" s="19"/>
      <c r="D73" s="12"/>
      <c r="E73" s="12"/>
      <c r="F73" s="12"/>
      <c r="G73" s="12">
        <v>1</v>
      </c>
      <c r="H73" s="12"/>
      <c r="I73" s="12"/>
      <c r="J73" s="12"/>
      <c r="K73" s="12"/>
      <c r="L73" s="12"/>
      <c r="M73" s="12"/>
      <c r="N73" s="12"/>
      <c r="O73" s="12"/>
      <c r="P73" s="12"/>
      <c r="Q73" s="12"/>
      <c r="R73" s="12"/>
      <c r="S73" s="12"/>
      <c r="T73" s="12"/>
      <c r="U73" s="12"/>
      <c r="V73" s="12"/>
      <c r="W73" s="12"/>
      <c r="X73" s="12"/>
      <c r="Y73" s="12"/>
      <c r="Z73" s="12"/>
      <c r="AA73" s="14" t="s">
        <v>163</v>
      </c>
      <c r="AB73" s="12" t="s">
        <v>164</v>
      </c>
      <c r="AC73" s="12"/>
      <c r="AD73" s="15" t="s">
        <v>165</v>
      </c>
      <c r="AE73" s="16"/>
    </row>
    <row r="74" spans="1:31" s="4" customFormat="1" ht="31.5" x14ac:dyDescent="0.2">
      <c r="A74" s="84"/>
      <c r="B74" s="21" t="s">
        <v>161</v>
      </c>
      <c r="C74" s="19"/>
      <c r="D74" s="12"/>
      <c r="E74" s="12"/>
      <c r="F74" s="12"/>
      <c r="G74" s="12"/>
      <c r="H74" s="12"/>
      <c r="I74" s="12"/>
      <c r="J74" s="12"/>
      <c r="K74" s="12"/>
      <c r="L74" s="12"/>
      <c r="M74" s="12"/>
      <c r="N74" s="12"/>
      <c r="O74" s="12"/>
      <c r="P74" s="12"/>
      <c r="Q74" s="12"/>
      <c r="R74" s="12"/>
      <c r="S74" s="12"/>
      <c r="T74" s="12"/>
      <c r="U74" s="12"/>
      <c r="V74" s="12"/>
      <c r="W74" s="12"/>
      <c r="X74" s="12"/>
      <c r="Y74" s="12"/>
      <c r="Z74" s="12"/>
      <c r="AA74" s="14" t="s">
        <v>163</v>
      </c>
      <c r="AB74" s="12" t="s">
        <v>164</v>
      </c>
      <c r="AC74" s="12"/>
      <c r="AD74" s="15" t="s">
        <v>165</v>
      </c>
      <c r="AE74" s="16"/>
    </row>
    <row r="75" spans="1:31" s="4" customFormat="1" ht="31.5" x14ac:dyDescent="0.2">
      <c r="A75" s="84"/>
      <c r="B75" s="21" t="s">
        <v>162</v>
      </c>
      <c r="C75" s="19"/>
      <c r="D75" s="12"/>
      <c r="E75" s="12"/>
      <c r="F75" s="12"/>
      <c r="G75" s="12"/>
      <c r="H75" s="12"/>
      <c r="I75" s="12">
        <v>1</v>
      </c>
      <c r="J75" s="12"/>
      <c r="K75" s="12"/>
      <c r="L75" s="12"/>
      <c r="M75" s="12"/>
      <c r="N75" s="12"/>
      <c r="O75" s="12"/>
      <c r="P75" s="12"/>
      <c r="Q75" s="12"/>
      <c r="R75" s="12"/>
      <c r="S75" s="12"/>
      <c r="T75" s="12"/>
      <c r="U75" s="12"/>
      <c r="V75" s="12"/>
      <c r="W75" s="12"/>
      <c r="X75" s="12"/>
      <c r="Y75" s="12"/>
      <c r="Z75" s="12"/>
      <c r="AA75" s="14" t="s">
        <v>163</v>
      </c>
      <c r="AB75" s="12" t="s">
        <v>164</v>
      </c>
      <c r="AC75" s="12"/>
      <c r="AD75" s="15" t="s">
        <v>165</v>
      </c>
      <c r="AE75" s="16"/>
    </row>
    <row r="76" spans="1:31" s="4" customFormat="1" ht="31.5" x14ac:dyDescent="0.2">
      <c r="A76" s="85" t="s">
        <v>86</v>
      </c>
      <c r="B76" s="21" t="s">
        <v>87</v>
      </c>
      <c r="C76" s="19"/>
      <c r="D76" s="12"/>
      <c r="E76" s="12"/>
      <c r="F76" s="12"/>
      <c r="G76" s="12"/>
      <c r="H76" s="12"/>
      <c r="I76" s="12"/>
      <c r="J76" s="12"/>
      <c r="K76" s="12"/>
      <c r="L76" s="12"/>
      <c r="M76" s="12"/>
      <c r="N76" s="12"/>
      <c r="O76" s="12"/>
      <c r="P76" s="12"/>
      <c r="Q76" s="12"/>
      <c r="R76" s="12"/>
      <c r="S76" s="12"/>
      <c r="T76" s="12"/>
      <c r="U76" s="12"/>
      <c r="V76" s="12"/>
      <c r="W76" s="12"/>
      <c r="X76" s="12"/>
      <c r="Y76" s="12"/>
      <c r="Z76" s="12"/>
      <c r="AA76" s="14" t="s">
        <v>163</v>
      </c>
      <c r="AB76" s="12" t="s">
        <v>164</v>
      </c>
      <c r="AC76" s="12"/>
      <c r="AD76" s="15" t="s">
        <v>165</v>
      </c>
      <c r="AE76" s="16"/>
    </row>
    <row r="77" spans="1:31" s="4" customFormat="1" ht="31.5" x14ac:dyDescent="0.2">
      <c r="A77" s="86"/>
      <c r="B77" s="21" t="s">
        <v>88</v>
      </c>
      <c r="C77" s="19"/>
      <c r="D77" s="12"/>
      <c r="E77" s="12"/>
      <c r="F77" s="12"/>
      <c r="G77" s="12"/>
      <c r="H77" s="12"/>
      <c r="I77" s="12">
        <v>1</v>
      </c>
      <c r="J77" s="12"/>
      <c r="K77" s="12"/>
      <c r="L77" s="12"/>
      <c r="M77" s="12"/>
      <c r="N77" s="12"/>
      <c r="O77" s="12"/>
      <c r="P77" s="12"/>
      <c r="Q77" s="12"/>
      <c r="R77" s="12"/>
      <c r="S77" s="12"/>
      <c r="T77" s="12"/>
      <c r="U77" s="12"/>
      <c r="V77" s="12"/>
      <c r="W77" s="12"/>
      <c r="X77" s="12"/>
      <c r="Y77" s="12"/>
      <c r="Z77" s="12"/>
      <c r="AA77" s="14" t="s">
        <v>163</v>
      </c>
      <c r="AB77" s="12" t="s">
        <v>164</v>
      </c>
      <c r="AC77" s="12"/>
      <c r="AD77" s="15" t="s">
        <v>165</v>
      </c>
      <c r="AE77" s="16"/>
    </row>
    <row r="78" spans="1:31" s="4" customFormat="1" ht="63" x14ac:dyDescent="0.2">
      <c r="A78" s="86"/>
      <c r="B78" s="21" t="s">
        <v>89</v>
      </c>
      <c r="C78" s="19"/>
      <c r="D78" s="12"/>
      <c r="E78" s="12"/>
      <c r="F78" s="12"/>
      <c r="G78" s="12"/>
      <c r="H78" s="12"/>
      <c r="I78" s="12">
        <v>1</v>
      </c>
      <c r="J78" s="12"/>
      <c r="K78" s="12"/>
      <c r="L78" s="12"/>
      <c r="M78" s="12"/>
      <c r="N78" s="12"/>
      <c r="O78" s="12"/>
      <c r="P78" s="12"/>
      <c r="Q78" s="12"/>
      <c r="R78" s="12"/>
      <c r="S78" s="12"/>
      <c r="T78" s="12"/>
      <c r="U78" s="12"/>
      <c r="V78" s="12"/>
      <c r="W78" s="12"/>
      <c r="X78" s="12"/>
      <c r="Y78" s="12"/>
      <c r="Z78" s="12"/>
      <c r="AA78" s="14" t="s">
        <v>163</v>
      </c>
      <c r="AB78" s="12" t="s">
        <v>164</v>
      </c>
      <c r="AC78" s="12"/>
      <c r="AD78" s="15" t="s">
        <v>165</v>
      </c>
      <c r="AE78" s="16"/>
    </row>
    <row r="79" spans="1:31" s="4" customFormat="1" ht="63" x14ac:dyDescent="0.2">
      <c r="A79" s="86"/>
      <c r="B79" s="21" t="s">
        <v>90</v>
      </c>
      <c r="C79" s="19"/>
      <c r="D79" s="12"/>
      <c r="E79" s="12"/>
      <c r="F79" s="12"/>
      <c r="G79" s="12">
        <v>1</v>
      </c>
      <c r="H79" s="12"/>
      <c r="I79" s="12"/>
      <c r="J79" s="12"/>
      <c r="K79" s="12"/>
      <c r="L79" s="12"/>
      <c r="M79" s="12"/>
      <c r="N79" s="12"/>
      <c r="O79" s="12"/>
      <c r="P79" s="12"/>
      <c r="Q79" s="12"/>
      <c r="R79" s="12"/>
      <c r="S79" s="12"/>
      <c r="T79" s="12"/>
      <c r="U79" s="12"/>
      <c r="V79" s="12"/>
      <c r="W79" s="12"/>
      <c r="X79" s="12"/>
      <c r="Y79" s="12"/>
      <c r="Z79" s="12"/>
      <c r="AA79" s="14" t="s">
        <v>163</v>
      </c>
      <c r="AB79" s="12" t="s">
        <v>164</v>
      </c>
      <c r="AC79" s="12"/>
      <c r="AD79" s="15" t="s">
        <v>165</v>
      </c>
      <c r="AE79" s="16"/>
    </row>
    <row r="80" spans="1:31" s="4" customFormat="1" ht="63" x14ac:dyDescent="0.2">
      <c r="A80" s="86"/>
      <c r="B80" s="21" t="s">
        <v>91</v>
      </c>
      <c r="C80" s="19"/>
      <c r="D80" s="12"/>
      <c r="E80" s="12"/>
      <c r="F80" s="12"/>
      <c r="G80" s="12"/>
      <c r="H80" s="12"/>
      <c r="I80" s="12"/>
      <c r="J80" s="12"/>
      <c r="K80" s="12">
        <v>1</v>
      </c>
      <c r="L80" s="12"/>
      <c r="M80" s="12"/>
      <c r="N80" s="12"/>
      <c r="O80" s="12"/>
      <c r="P80" s="12"/>
      <c r="Q80" s="12"/>
      <c r="R80" s="12"/>
      <c r="S80" s="12"/>
      <c r="T80" s="12"/>
      <c r="U80" s="12"/>
      <c r="V80" s="12"/>
      <c r="W80" s="12"/>
      <c r="X80" s="12"/>
      <c r="Y80" s="12"/>
      <c r="Z80" s="12"/>
      <c r="AA80" s="14" t="s">
        <v>163</v>
      </c>
      <c r="AB80" s="12" t="s">
        <v>164</v>
      </c>
      <c r="AC80" s="12"/>
      <c r="AD80" s="15" t="s">
        <v>165</v>
      </c>
      <c r="AE80" s="16"/>
    </row>
    <row r="81" spans="1:31" s="4" customFormat="1" ht="78.75" x14ac:dyDescent="0.2">
      <c r="A81" s="86"/>
      <c r="B81" s="21" t="s">
        <v>94</v>
      </c>
      <c r="C81" s="19"/>
      <c r="D81" s="12"/>
      <c r="E81" s="12"/>
      <c r="F81" s="12"/>
      <c r="G81" s="12"/>
      <c r="H81" s="12"/>
      <c r="I81" s="12">
        <v>1</v>
      </c>
      <c r="J81" s="12"/>
      <c r="K81" s="12"/>
      <c r="L81" s="12"/>
      <c r="M81" s="12"/>
      <c r="N81" s="12"/>
      <c r="O81" s="12"/>
      <c r="P81" s="12"/>
      <c r="Q81" s="12"/>
      <c r="R81" s="12"/>
      <c r="S81" s="12"/>
      <c r="T81" s="12"/>
      <c r="U81" s="12"/>
      <c r="V81" s="12"/>
      <c r="W81" s="12"/>
      <c r="X81" s="12"/>
      <c r="Y81" s="12"/>
      <c r="Z81" s="12"/>
      <c r="AA81" s="14" t="s">
        <v>163</v>
      </c>
      <c r="AB81" s="12" t="s">
        <v>164</v>
      </c>
      <c r="AC81" s="12"/>
      <c r="AD81" s="15" t="s">
        <v>165</v>
      </c>
      <c r="AE81" s="16"/>
    </row>
    <row r="82" spans="1:31" s="4" customFormat="1" ht="47.25" x14ac:dyDescent="0.2">
      <c r="A82" s="86"/>
      <c r="B82" s="21" t="s">
        <v>92</v>
      </c>
      <c r="C82" s="19"/>
      <c r="D82" s="12"/>
      <c r="E82" s="12"/>
      <c r="F82" s="12"/>
      <c r="G82" s="12"/>
      <c r="H82" s="12"/>
      <c r="I82" s="12"/>
      <c r="J82" s="12"/>
      <c r="K82" s="12"/>
      <c r="L82" s="12"/>
      <c r="M82" s="12">
        <v>1</v>
      </c>
      <c r="N82" s="12"/>
      <c r="O82" s="12"/>
      <c r="P82" s="12"/>
      <c r="Q82" s="12"/>
      <c r="R82" s="12"/>
      <c r="S82" s="12"/>
      <c r="T82" s="12"/>
      <c r="U82" s="12"/>
      <c r="V82" s="12"/>
      <c r="W82" s="12"/>
      <c r="X82" s="12"/>
      <c r="Y82" s="12"/>
      <c r="Z82" s="12"/>
      <c r="AA82" s="14" t="s">
        <v>163</v>
      </c>
      <c r="AB82" s="12" t="s">
        <v>164</v>
      </c>
      <c r="AC82" s="12"/>
      <c r="AD82" s="15" t="s">
        <v>165</v>
      </c>
      <c r="AE82" s="16"/>
    </row>
    <row r="83" spans="1:31" s="4" customFormat="1" ht="31.5" x14ac:dyDescent="0.2">
      <c r="A83" s="86"/>
      <c r="B83" s="21" t="s">
        <v>93</v>
      </c>
      <c r="C83" s="19"/>
      <c r="D83" s="12"/>
      <c r="E83" s="12">
        <v>1</v>
      </c>
      <c r="F83" s="12"/>
      <c r="G83" s="12"/>
      <c r="H83" s="12"/>
      <c r="I83" s="12"/>
      <c r="J83" s="12"/>
      <c r="K83" s="12"/>
      <c r="L83" s="12"/>
      <c r="M83" s="12"/>
      <c r="N83" s="12"/>
      <c r="O83" s="12"/>
      <c r="P83" s="12"/>
      <c r="Q83" s="12"/>
      <c r="R83" s="12"/>
      <c r="S83" s="12"/>
      <c r="T83" s="12"/>
      <c r="U83" s="12"/>
      <c r="V83" s="12"/>
      <c r="W83" s="12"/>
      <c r="X83" s="12"/>
      <c r="Y83" s="12"/>
      <c r="Z83" s="12"/>
      <c r="AA83" s="14" t="s">
        <v>163</v>
      </c>
      <c r="AB83" s="12" t="s">
        <v>164</v>
      </c>
      <c r="AC83" s="12"/>
      <c r="AD83" s="15" t="s">
        <v>165</v>
      </c>
      <c r="AE83" s="16"/>
    </row>
    <row r="84" spans="1:31" s="4" customFormat="1" ht="18.75" customHeight="1" x14ac:dyDescent="0.2">
      <c r="A84" s="85" t="s">
        <v>56</v>
      </c>
      <c r="B84" s="21" t="s">
        <v>96</v>
      </c>
      <c r="C84" s="19"/>
      <c r="D84" s="12"/>
      <c r="E84" s="12"/>
      <c r="F84" s="12"/>
      <c r="G84" s="12">
        <v>1</v>
      </c>
      <c r="H84" s="12"/>
      <c r="I84" s="12"/>
      <c r="J84" s="12"/>
      <c r="K84" s="12"/>
      <c r="L84" s="12"/>
      <c r="M84" s="12"/>
      <c r="N84" s="12"/>
      <c r="O84" s="12"/>
      <c r="P84" s="12"/>
      <c r="Q84" s="12"/>
      <c r="R84" s="12"/>
      <c r="S84" s="12"/>
      <c r="T84" s="12"/>
      <c r="U84" s="12"/>
      <c r="V84" s="12"/>
      <c r="W84" s="12"/>
      <c r="X84" s="12"/>
      <c r="Y84" s="12"/>
      <c r="Z84" s="12"/>
      <c r="AA84" s="14" t="s">
        <v>163</v>
      </c>
      <c r="AB84" s="12" t="s">
        <v>164</v>
      </c>
      <c r="AC84" s="12"/>
      <c r="AD84" s="15" t="s">
        <v>165</v>
      </c>
      <c r="AE84" s="16"/>
    </row>
    <row r="85" spans="1:31" s="4" customFormat="1" ht="15.75" customHeight="1" x14ac:dyDescent="0.2">
      <c r="A85" s="86"/>
      <c r="B85" s="21" t="s">
        <v>97</v>
      </c>
      <c r="C85" s="19"/>
      <c r="D85" s="12"/>
      <c r="E85" s="12"/>
      <c r="F85" s="12"/>
      <c r="G85" s="12">
        <v>1</v>
      </c>
      <c r="H85" s="12"/>
      <c r="I85" s="12"/>
      <c r="J85" s="12"/>
      <c r="K85" s="12"/>
      <c r="L85" s="12"/>
      <c r="M85" s="12"/>
      <c r="N85" s="12"/>
      <c r="O85" s="12"/>
      <c r="P85" s="12"/>
      <c r="Q85" s="12"/>
      <c r="R85" s="12"/>
      <c r="S85" s="12"/>
      <c r="T85" s="12"/>
      <c r="U85" s="12"/>
      <c r="V85" s="12"/>
      <c r="W85" s="12"/>
      <c r="X85" s="12"/>
      <c r="Y85" s="12"/>
      <c r="Z85" s="12"/>
      <c r="AA85" s="14" t="s">
        <v>163</v>
      </c>
      <c r="AB85" s="12" t="s">
        <v>164</v>
      </c>
      <c r="AC85" s="12"/>
      <c r="AD85" s="15" t="s">
        <v>165</v>
      </c>
      <c r="AE85" s="16"/>
    </row>
    <row r="86" spans="1:31" s="4" customFormat="1" ht="12.75" customHeight="1" x14ac:dyDescent="0.2">
      <c r="A86" s="86"/>
      <c r="B86" s="21" t="s">
        <v>95</v>
      </c>
      <c r="C86" s="19"/>
      <c r="D86" s="12"/>
      <c r="E86" s="12"/>
      <c r="F86" s="12"/>
      <c r="G86" s="12"/>
      <c r="H86" s="12"/>
      <c r="I86" s="12">
        <v>1</v>
      </c>
      <c r="J86" s="12"/>
      <c r="K86" s="12"/>
      <c r="L86" s="12"/>
      <c r="M86" s="12"/>
      <c r="N86" s="12"/>
      <c r="O86" s="12"/>
      <c r="P86" s="12"/>
      <c r="Q86" s="12"/>
      <c r="R86" s="12"/>
      <c r="S86" s="12"/>
      <c r="T86" s="12"/>
      <c r="U86" s="12"/>
      <c r="V86" s="12"/>
      <c r="W86" s="12"/>
      <c r="X86" s="12"/>
      <c r="Y86" s="12"/>
      <c r="Z86" s="12"/>
      <c r="AA86" s="14" t="s">
        <v>163</v>
      </c>
      <c r="AB86" s="12" t="s">
        <v>164</v>
      </c>
      <c r="AC86" s="12"/>
      <c r="AD86" s="15" t="s">
        <v>165</v>
      </c>
      <c r="AE86" s="16"/>
    </row>
    <row r="87" spans="1:31" s="4" customFormat="1" ht="31.5" x14ac:dyDescent="0.2">
      <c r="A87" s="86"/>
      <c r="B87" s="21" t="s">
        <v>98</v>
      </c>
      <c r="C87" s="19"/>
      <c r="D87" s="12"/>
      <c r="E87" s="12"/>
      <c r="F87" s="12"/>
      <c r="G87" s="12"/>
      <c r="H87" s="12"/>
      <c r="I87" s="12"/>
      <c r="J87" s="12"/>
      <c r="K87" s="12"/>
      <c r="L87" s="12"/>
      <c r="M87" s="12"/>
      <c r="N87" s="12"/>
      <c r="O87" s="12"/>
      <c r="P87" s="12">
        <v>1</v>
      </c>
      <c r="Q87" s="12"/>
      <c r="R87" s="12"/>
      <c r="S87" s="12"/>
      <c r="T87" s="12"/>
      <c r="U87" s="12"/>
      <c r="V87" s="12"/>
      <c r="W87" s="12"/>
      <c r="X87" s="12"/>
      <c r="Y87" s="12"/>
      <c r="Z87" s="12"/>
      <c r="AA87" s="14" t="s">
        <v>163</v>
      </c>
      <c r="AB87" s="12" t="s">
        <v>164</v>
      </c>
      <c r="AC87" s="12"/>
      <c r="AD87" s="15" t="s">
        <v>165</v>
      </c>
      <c r="AE87" s="16"/>
    </row>
    <row r="88" spans="1:31" s="4" customFormat="1" ht="31.5" x14ac:dyDescent="0.2">
      <c r="A88" s="86"/>
      <c r="B88" s="21" t="s">
        <v>99</v>
      </c>
      <c r="C88" s="19">
        <v>1</v>
      </c>
      <c r="D88" s="12">
        <v>1</v>
      </c>
      <c r="E88" s="12">
        <v>1</v>
      </c>
      <c r="F88" s="12"/>
      <c r="G88" s="12"/>
      <c r="H88" s="12"/>
      <c r="I88" s="12"/>
      <c r="J88" s="12"/>
      <c r="K88" s="12"/>
      <c r="L88" s="12"/>
      <c r="M88" s="12"/>
      <c r="N88" s="12"/>
      <c r="O88" s="12"/>
      <c r="P88" s="12"/>
      <c r="Q88" s="12"/>
      <c r="R88" s="12"/>
      <c r="S88" s="12"/>
      <c r="T88" s="12"/>
      <c r="U88" s="12"/>
      <c r="V88" s="12"/>
      <c r="W88" s="12"/>
      <c r="X88" s="12"/>
      <c r="Y88" s="12"/>
      <c r="Z88" s="12"/>
      <c r="AA88" s="14" t="s">
        <v>163</v>
      </c>
      <c r="AB88" s="12" t="s">
        <v>164</v>
      </c>
      <c r="AC88" s="12"/>
      <c r="AD88" s="15" t="s">
        <v>165</v>
      </c>
      <c r="AE88" s="16"/>
    </row>
    <row r="89" spans="1:31" s="4" customFormat="1" ht="31.5" x14ac:dyDescent="0.2">
      <c r="A89" s="86"/>
      <c r="B89" s="21" t="s">
        <v>125</v>
      </c>
      <c r="C89" s="19"/>
      <c r="D89" s="12"/>
      <c r="E89" s="12"/>
      <c r="F89" s="12"/>
      <c r="G89" s="12"/>
      <c r="H89" s="12"/>
      <c r="I89" s="12">
        <v>1</v>
      </c>
      <c r="J89" s="12"/>
      <c r="K89" s="12"/>
      <c r="L89" s="12"/>
      <c r="M89" s="12"/>
      <c r="N89" s="12"/>
      <c r="O89" s="12"/>
      <c r="P89" s="12"/>
      <c r="Q89" s="12"/>
      <c r="R89" s="12"/>
      <c r="S89" s="12"/>
      <c r="T89" s="12"/>
      <c r="U89" s="12"/>
      <c r="V89" s="12"/>
      <c r="W89" s="12"/>
      <c r="X89" s="12"/>
      <c r="Y89" s="12"/>
      <c r="Z89" s="12"/>
      <c r="AA89" s="14" t="s">
        <v>163</v>
      </c>
      <c r="AB89" s="12" t="s">
        <v>164</v>
      </c>
      <c r="AC89" s="12"/>
      <c r="AD89" s="15" t="s">
        <v>165</v>
      </c>
      <c r="AE89" s="16"/>
    </row>
    <row r="90" spans="1:31" s="4" customFormat="1" ht="31.5" x14ac:dyDescent="0.2">
      <c r="A90" s="86"/>
      <c r="B90" s="21" t="s">
        <v>126</v>
      </c>
      <c r="C90" s="19"/>
      <c r="D90" s="12"/>
      <c r="E90" s="12"/>
      <c r="F90" s="12"/>
      <c r="G90" s="12">
        <v>1</v>
      </c>
      <c r="H90" s="12"/>
      <c r="I90" s="12"/>
      <c r="J90" s="12"/>
      <c r="K90" s="12"/>
      <c r="L90" s="12"/>
      <c r="M90" s="12"/>
      <c r="N90" s="12"/>
      <c r="O90" s="12"/>
      <c r="P90" s="12"/>
      <c r="Q90" s="12"/>
      <c r="R90" s="12"/>
      <c r="S90" s="12"/>
      <c r="T90" s="12"/>
      <c r="U90" s="12"/>
      <c r="V90" s="12"/>
      <c r="W90" s="12"/>
      <c r="X90" s="12"/>
      <c r="Y90" s="12"/>
      <c r="Z90" s="12"/>
      <c r="AA90" s="14" t="s">
        <v>163</v>
      </c>
      <c r="AB90" s="12" t="s">
        <v>164</v>
      </c>
      <c r="AC90" s="12"/>
      <c r="AD90" s="15" t="s">
        <v>165</v>
      </c>
      <c r="AE90" s="16"/>
    </row>
    <row r="91" spans="1:31" s="4" customFormat="1" ht="31.5" x14ac:dyDescent="0.2">
      <c r="A91" s="86"/>
      <c r="B91" s="11" t="s">
        <v>100</v>
      </c>
      <c r="C91" s="19"/>
      <c r="D91" s="12"/>
      <c r="E91" s="12"/>
      <c r="F91" s="12"/>
      <c r="G91" s="12"/>
      <c r="H91" s="12"/>
      <c r="I91" s="12"/>
      <c r="J91" s="12"/>
      <c r="K91" s="12"/>
      <c r="L91" s="12"/>
      <c r="M91" s="12"/>
      <c r="N91" s="12"/>
      <c r="O91" s="12"/>
      <c r="P91" s="12"/>
      <c r="Q91" s="12"/>
      <c r="R91" s="12"/>
      <c r="S91" s="12"/>
      <c r="T91" s="12"/>
      <c r="U91" s="12"/>
      <c r="V91" s="12"/>
      <c r="W91" s="12"/>
      <c r="X91" s="12"/>
      <c r="Y91" s="12"/>
      <c r="Z91" s="12"/>
      <c r="AA91" s="14" t="s">
        <v>163</v>
      </c>
      <c r="AB91" s="12" t="s">
        <v>164</v>
      </c>
      <c r="AC91" s="12"/>
      <c r="AD91" s="15" t="s">
        <v>165</v>
      </c>
      <c r="AE91" s="16"/>
    </row>
    <row r="92" spans="1:31" s="4" customFormat="1" ht="31.5" x14ac:dyDescent="0.2">
      <c r="A92" s="86"/>
      <c r="B92" s="11" t="s">
        <v>128</v>
      </c>
      <c r="C92" s="19"/>
      <c r="D92" s="12"/>
      <c r="E92" s="12"/>
      <c r="F92" s="12"/>
      <c r="G92" s="12"/>
      <c r="H92" s="12"/>
      <c r="I92" s="12"/>
      <c r="J92" s="12"/>
      <c r="K92" s="12"/>
      <c r="L92" s="12"/>
      <c r="M92" s="12"/>
      <c r="N92" s="12"/>
      <c r="O92" s="12"/>
      <c r="P92" s="12">
        <v>1</v>
      </c>
      <c r="Q92" s="12"/>
      <c r="R92" s="12"/>
      <c r="S92" s="12"/>
      <c r="T92" s="12"/>
      <c r="U92" s="12"/>
      <c r="V92" s="12"/>
      <c r="W92" s="12"/>
      <c r="X92" s="12"/>
      <c r="Y92" s="12"/>
      <c r="Z92" s="12"/>
      <c r="AA92" s="14" t="s">
        <v>163</v>
      </c>
      <c r="AB92" s="12" t="s">
        <v>164</v>
      </c>
      <c r="AC92" s="12"/>
      <c r="AD92" s="15" t="s">
        <v>165</v>
      </c>
      <c r="AE92" s="16"/>
    </row>
    <row r="93" spans="1:31" s="4" customFormat="1" ht="31.5" x14ac:dyDescent="0.25">
      <c r="A93" s="86"/>
      <c r="B93" s="44" t="s">
        <v>101</v>
      </c>
      <c r="C93" s="19">
        <v>1</v>
      </c>
      <c r="D93" s="12">
        <v>1</v>
      </c>
      <c r="E93" s="12"/>
      <c r="F93" s="12"/>
      <c r="G93" s="12"/>
      <c r="H93" s="12"/>
      <c r="I93" s="12"/>
      <c r="J93" s="12"/>
      <c r="K93" s="12"/>
      <c r="L93" s="12"/>
      <c r="M93" s="12"/>
      <c r="N93" s="12"/>
      <c r="O93" s="12"/>
      <c r="P93" s="12"/>
      <c r="Q93" s="12"/>
      <c r="R93" s="12"/>
      <c r="S93" s="12"/>
      <c r="T93" s="12"/>
      <c r="U93" s="12"/>
      <c r="V93" s="12"/>
      <c r="W93" s="12"/>
      <c r="X93" s="12"/>
      <c r="Y93" s="12"/>
      <c r="Z93" s="12"/>
      <c r="AA93" s="14" t="s">
        <v>163</v>
      </c>
      <c r="AB93" s="12" t="s">
        <v>164</v>
      </c>
      <c r="AC93" s="12"/>
      <c r="AD93" s="15" t="s">
        <v>165</v>
      </c>
      <c r="AE93" s="16"/>
    </row>
    <row r="94" spans="1:31" s="4" customFormat="1" ht="31.5" x14ac:dyDescent="0.25">
      <c r="A94" s="86"/>
      <c r="B94" s="44" t="s">
        <v>102</v>
      </c>
      <c r="C94" s="19"/>
      <c r="D94" s="12"/>
      <c r="E94" s="12">
        <v>1</v>
      </c>
      <c r="F94" s="12"/>
      <c r="G94" s="12"/>
      <c r="H94" s="12"/>
      <c r="I94" s="12"/>
      <c r="J94" s="12"/>
      <c r="K94" s="12"/>
      <c r="L94" s="12"/>
      <c r="M94" s="12"/>
      <c r="N94" s="12"/>
      <c r="O94" s="12"/>
      <c r="P94" s="12"/>
      <c r="Q94" s="12"/>
      <c r="R94" s="12"/>
      <c r="S94" s="12"/>
      <c r="T94" s="12"/>
      <c r="U94" s="12"/>
      <c r="V94" s="12"/>
      <c r="W94" s="12"/>
      <c r="X94" s="12"/>
      <c r="Y94" s="12"/>
      <c r="Z94" s="12"/>
      <c r="AA94" s="14" t="s">
        <v>163</v>
      </c>
      <c r="AB94" s="12" t="s">
        <v>164</v>
      </c>
      <c r="AC94" s="12"/>
      <c r="AD94" s="15" t="s">
        <v>165</v>
      </c>
      <c r="AE94" s="16"/>
    </row>
    <row r="95" spans="1:31" s="4" customFormat="1" ht="31.5" x14ac:dyDescent="0.25">
      <c r="A95" s="86"/>
      <c r="B95" s="44" t="s">
        <v>120</v>
      </c>
      <c r="C95" s="19"/>
      <c r="D95" s="12"/>
      <c r="E95" s="12">
        <v>1</v>
      </c>
      <c r="F95" s="12"/>
      <c r="G95" s="12"/>
      <c r="H95" s="12"/>
      <c r="I95" s="12"/>
      <c r="J95" s="12"/>
      <c r="K95" s="12"/>
      <c r="L95" s="12"/>
      <c r="M95" s="12"/>
      <c r="N95" s="12"/>
      <c r="O95" s="12"/>
      <c r="P95" s="12"/>
      <c r="Q95" s="12"/>
      <c r="R95" s="12"/>
      <c r="S95" s="12"/>
      <c r="T95" s="12"/>
      <c r="U95" s="12"/>
      <c r="V95" s="12"/>
      <c r="W95" s="12"/>
      <c r="X95" s="12"/>
      <c r="Y95" s="12"/>
      <c r="Z95" s="12"/>
      <c r="AA95" s="14" t="s">
        <v>163</v>
      </c>
      <c r="AB95" s="12" t="s">
        <v>164</v>
      </c>
      <c r="AC95" s="12"/>
      <c r="AD95" s="15" t="s">
        <v>165</v>
      </c>
      <c r="AE95" s="16"/>
    </row>
    <row r="96" spans="1:31" s="4" customFormat="1" ht="31.5" x14ac:dyDescent="0.25">
      <c r="A96" s="86"/>
      <c r="B96" s="44" t="s">
        <v>129</v>
      </c>
      <c r="C96" s="19"/>
      <c r="D96" s="12"/>
      <c r="E96" s="12"/>
      <c r="F96" s="12"/>
      <c r="G96" s="12"/>
      <c r="H96" s="12"/>
      <c r="I96" s="12"/>
      <c r="J96" s="12"/>
      <c r="K96" s="12"/>
      <c r="L96" s="12"/>
      <c r="M96" s="12"/>
      <c r="N96" s="12"/>
      <c r="O96" s="12"/>
      <c r="P96" s="12"/>
      <c r="Q96" s="12"/>
      <c r="R96" s="12"/>
      <c r="S96" s="12">
        <v>1</v>
      </c>
      <c r="T96" s="12"/>
      <c r="U96" s="12"/>
      <c r="V96" s="12"/>
      <c r="W96" s="12"/>
      <c r="X96" s="12"/>
      <c r="Y96" s="12"/>
      <c r="Z96" s="12"/>
      <c r="AA96" s="14" t="s">
        <v>163</v>
      </c>
      <c r="AB96" s="12" t="s">
        <v>164</v>
      </c>
      <c r="AC96" s="12"/>
      <c r="AD96" s="15" t="s">
        <v>165</v>
      </c>
      <c r="AE96" s="16"/>
    </row>
    <row r="97" spans="1:31" s="4" customFormat="1" ht="31.5" x14ac:dyDescent="0.25">
      <c r="A97" s="86"/>
      <c r="B97" s="44" t="s">
        <v>147</v>
      </c>
      <c r="C97" s="19"/>
      <c r="D97" s="12"/>
      <c r="E97" s="12">
        <v>1</v>
      </c>
      <c r="F97" s="12"/>
      <c r="G97" s="12"/>
      <c r="H97" s="12"/>
      <c r="I97" s="12"/>
      <c r="J97" s="12"/>
      <c r="K97" s="12"/>
      <c r="L97" s="12"/>
      <c r="M97" s="12"/>
      <c r="N97" s="12"/>
      <c r="O97" s="12"/>
      <c r="P97" s="12"/>
      <c r="Q97" s="12"/>
      <c r="R97" s="12"/>
      <c r="S97" s="12"/>
      <c r="T97" s="12"/>
      <c r="U97" s="12"/>
      <c r="V97" s="12"/>
      <c r="W97" s="12"/>
      <c r="X97" s="12"/>
      <c r="Y97" s="12"/>
      <c r="Z97" s="12"/>
      <c r="AA97" s="14" t="s">
        <v>163</v>
      </c>
      <c r="AB97" s="12" t="s">
        <v>164</v>
      </c>
      <c r="AC97" s="12"/>
      <c r="AD97" s="15" t="s">
        <v>165</v>
      </c>
      <c r="AE97" s="16"/>
    </row>
    <row r="98" spans="1:31" s="4" customFormat="1" ht="31.5" x14ac:dyDescent="0.25">
      <c r="A98" s="86"/>
      <c r="B98" s="44" t="s">
        <v>138</v>
      </c>
      <c r="C98" s="19"/>
      <c r="D98" s="12"/>
      <c r="E98" s="12"/>
      <c r="F98" s="12"/>
      <c r="G98" s="12"/>
      <c r="H98" s="12"/>
      <c r="I98" s="12"/>
      <c r="J98" s="12"/>
      <c r="K98" s="12"/>
      <c r="L98" s="12"/>
      <c r="M98" s="12"/>
      <c r="N98" s="12"/>
      <c r="O98" s="12"/>
      <c r="P98" s="12"/>
      <c r="Q98" s="12"/>
      <c r="R98" s="12"/>
      <c r="S98" s="12"/>
      <c r="T98" s="12"/>
      <c r="U98" s="12"/>
      <c r="V98" s="12"/>
      <c r="W98" s="12"/>
      <c r="X98" s="12"/>
      <c r="Y98" s="12"/>
      <c r="Z98" s="12"/>
      <c r="AA98" s="14" t="s">
        <v>163</v>
      </c>
      <c r="AB98" s="12" t="s">
        <v>164</v>
      </c>
      <c r="AC98" s="12"/>
      <c r="AD98" s="15" t="s">
        <v>165</v>
      </c>
      <c r="AE98" s="16"/>
    </row>
    <row r="99" spans="1:31" s="4" customFormat="1" ht="31.5" x14ac:dyDescent="0.25">
      <c r="A99" s="86"/>
      <c r="B99" s="44" t="s">
        <v>130</v>
      </c>
      <c r="C99" s="19"/>
      <c r="D99" s="12"/>
      <c r="E99" s="12">
        <v>1</v>
      </c>
      <c r="F99" s="12"/>
      <c r="G99" s="12">
        <v>1</v>
      </c>
      <c r="H99" s="12"/>
      <c r="I99" s="12">
        <v>1</v>
      </c>
      <c r="J99" s="12"/>
      <c r="K99" s="12"/>
      <c r="L99" s="12"/>
      <c r="M99" s="12"/>
      <c r="N99" s="12"/>
      <c r="O99" s="12"/>
      <c r="P99" s="12"/>
      <c r="Q99" s="12"/>
      <c r="R99" s="12"/>
      <c r="S99" s="12"/>
      <c r="T99" s="12"/>
      <c r="U99" s="12"/>
      <c r="V99" s="12"/>
      <c r="W99" s="12"/>
      <c r="X99" s="12"/>
      <c r="Y99" s="12"/>
      <c r="Z99" s="12"/>
      <c r="AA99" s="14" t="s">
        <v>163</v>
      </c>
      <c r="AB99" s="12" t="s">
        <v>164</v>
      </c>
      <c r="AC99" s="12"/>
      <c r="AD99" s="15" t="s">
        <v>165</v>
      </c>
      <c r="AE99" s="16"/>
    </row>
    <row r="100" spans="1:31" s="4" customFormat="1" ht="31.5" x14ac:dyDescent="0.25">
      <c r="A100" s="86"/>
      <c r="B100" s="44" t="s">
        <v>103</v>
      </c>
      <c r="C100" s="19">
        <v>1</v>
      </c>
      <c r="D100" s="12">
        <v>1</v>
      </c>
      <c r="E100" s="12">
        <v>1</v>
      </c>
      <c r="F100" s="12"/>
      <c r="G100" s="12">
        <v>1</v>
      </c>
      <c r="H100" s="12"/>
      <c r="I100" s="12">
        <v>1</v>
      </c>
      <c r="J100" s="12"/>
      <c r="K100" s="12">
        <v>1</v>
      </c>
      <c r="L100" s="12"/>
      <c r="M100" s="12">
        <v>1</v>
      </c>
      <c r="N100" s="12"/>
      <c r="O100" s="12">
        <v>1</v>
      </c>
      <c r="P100" s="12"/>
      <c r="Q100" s="12">
        <v>1</v>
      </c>
      <c r="R100" s="12"/>
      <c r="S100" s="12">
        <v>1</v>
      </c>
      <c r="T100" s="12"/>
      <c r="U100" s="12">
        <v>1</v>
      </c>
      <c r="V100" s="12"/>
      <c r="W100" s="12">
        <v>1</v>
      </c>
      <c r="X100" s="12"/>
      <c r="Y100" s="12">
        <v>1</v>
      </c>
      <c r="Z100" s="12"/>
      <c r="AA100" s="14" t="s">
        <v>163</v>
      </c>
      <c r="AB100" s="12" t="s">
        <v>164</v>
      </c>
      <c r="AC100" s="12"/>
      <c r="AD100" s="15" t="s">
        <v>165</v>
      </c>
      <c r="AE100" s="16"/>
    </row>
    <row r="101" spans="1:31" s="4" customFormat="1" ht="31.5" x14ac:dyDescent="0.25">
      <c r="A101" s="86"/>
      <c r="B101" s="44" t="s">
        <v>104</v>
      </c>
      <c r="C101" s="19"/>
      <c r="D101" s="12"/>
      <c r="E101" s="12"/>
      <c r="F101" s="12"/>
      <c r="G101" s="12">
        <v>1</v>
      </c>
      <c r="H101" s="12"/>
      <c r="I101" s="12"/>
      <c r="J101" s="12"/>
      <c r="K101" s="12">
        <v>1</v>
      </c>
      <c r="L101" s="12"/>
      <c r="M101" s="12"/>
      <c r="N101" s="12"/>
      <c r="O101" s="12"/>
      <c r="P101" s="12"/>
      <c r="Q101" s="12">
        <v>1</v>
      </c>
      <c r="R101" s="12"/>
      <c r="S101" s="12"/>
      <c r="T101" s="12"/>
      <c r="U101" s="12">
        <v>1</v>
      </c>
      <c r="V101" s="12"/>
      <c r="W101" s="12"/>
      <c r="X101" s="12"/>
      <c r="Y101" s="12">
        <v>1</v>
      </c>
      <c r="Z101" s="12"/>
      <c r="AA101" s="14" t="s">
        <v>163</v>
      </c>
      <c r="AB101" s="12" t="s">
        <v>164</v>
      </c>
      <c r="AC101" s="12"/>
      <c r="AD101" s="15" t="s">
        <v>165</v>
      </c>
      <c r="AE101" s="16"/>
    </row>
    <row r="102" spans="1:31" s="4" customFormat="1" ht="31.5" x14ac:dyDescent="0.25">
      <c r="A102" s="86"/>
      <c r="B102" s="44" t="s">
        <v>105</v>
      </c>
      <c r="C102" s="19">
        <v>1</v>
      </c>
      <c r="D102" s="12">
        <v>1</v>
      </c>
      <c r="E102" s="12"/>
      <c r="F102" s="12"/>
      <c r="G102" s="12"/>
      <c r="H102" s="12"/>
      <c r="I102" s="12"/>
      <c r="J102" s="12"/>
      <c r="K102" s="12"/>
      <c r="L102" s="12"/>
      <c r="M102" s="12"/>
      <c r="N102" s="12"/>
      <c r="O102" s="12"/>
      <c r="P102" s="12"/>
      <c r="Q102" s="12"/>
      <c r="R102" s="12"/>
      <c r="S102" s="12"/>
      <c r="T102" s="12"/>
      <c r="U102" s="12"/>
      <c r="V102" s="12"/>
      <c r="W102" s="12"/>
      <c r="X102" s="12"/>
      <c r="Y102" s="12"/>
      <c r="Z102" s="12"/>
      <c r="AA102" s="14" t="s">
        <v>163</v>
      </c>
      <c r="AB102" s="12" t="s">
        <v>164</v>
      </c>
      <c r="AC102" s="12"/>
      <c r="AD102" s="15" t="s">
        <v>165</v>
      </c>
      <c r="AE102" s="16"/>
    </row>
    <row r="103" spans="1:31" s="4" customFormat="1" ht="31.5" x14ac:dyDescent="0.25">
      <c r="A103" s="86"/>
      <c r="B103" s="44" t="s">
        <v>123</v>
      </c>
      <c r="C103" s="19"/>
      <c r="D103" s="12"/>
      <c r="E103" s="12">
        <v>1</v>
      </c>
      <c r="F103" s="12"/>
      <c r="G103" s="12"/>
      <c r="H103" s="12"/>
      <c r="I103" s="12"/>
      <c r="J103" s="12"/>
      <c r="K103" s="12"/>
      <c r="L103" s="12"/>
      <c r="M103" s="12"/>
      <c r="N103" s="12"/>
      <c r="O103" s="12"/>
      <c r="P103" s="12"/>
      <c r="Q103" s="12"/>
      <c r="R103" s="12"/>
      <c r="S103" s="12"/>
      <c r="T103" s="12"/>
      <c r="U103" s="12"/>
      <c r="V103" s="12"/>
      <c r="W103" s="12"/>
      <c r="X103" s="12"/>
      <c r="Y103" s="12"/>
      <c r="Z103" s="12"/>
      <c r="AA103" s="14" t="s">
        <v>163</v>
      </c>
      <c r="AB103" s="12" t="s">
        <v>164</v>
      </c>
      <c r="AC103" s="12"/>
      <c r="AD103" s="15" t="s">
        <v>165</v>
      </c>
      <c r="AE103" s="16"/>
    </row>
    <row r="104" spans="1:31" s="4" customFormat="1" ht="31.5" x14ac:dyDescent="0.25">
      <c r="A104" s="86"/>
      <c r="B104" s="44" t="s">
        <v>131</v>
      </c>
      <c r="C104" s="19">
        <v>1</v>
      </c>
      <c r="D104" s="12">
        <v>1</v>
      </c>
      <c r="E104" s="12">
        <v>1</v>
      </c>
      <c r="F104" s="12"/>
      <c r="G104" s="12">
        <v>1</v>
      </c>
      <c r="H104" s="12"/>
      <c r="I104" s="12">
        <v>1</v>
      </c>
      <c r="J104" s="12"/>
      <c r="K104" s="12">
        <v>1</v>
      </c>
      <c r="L104" s="12"/>
      <c r="M104" s="12">
        <v>1</v>
      </c>
      <c r="N104" s="12"/>
      <c r="O104" s="12">
        <v>1</v>
      </c>
      <c r="P104" s="12"/>
      <c r="Q104" s="12">
        <v>1</v>
      </c>
      <c r="R104" s="12"/>
      <c r="S104" s="12">
        <v>1</v>
      </c>
      <c r="T104" s="12"/>
      <c r="U104" s="12">
        <v>1</v>
      </c>
      <c r="V104" s="12"/>
      <c r="W104" s="12">
        <v>1</v>
      </c>
      <c r="X104" s="12"/>
      <c r="Y104" s="12">
        <v>1</v>
      </c>
      <c r="Z104" s="12"/>
      <c r="AA104" s="14" t="s">
        <v>163</v>
      </c>
      <c r="AB104" s="12" t="s">
        <v>164</v>
      </c>
      <c r="AC104" s="12"/>
      <c r="AD104" s="15" t="s">
        <v>165</v>
      </c>
      <c r="AE104" s="16"/>
    </row>
    <row r="105" spans="1:31" s="4" customFormat="1" ht="31.5" x14ac:dyDescent="0.25">
      <c r="A105" s="86"/>
      <c r="B105" s="44" t="s">
        <v>106</v>
      </c>
      <c r="C105" s="19">
        <v>1</v>
      </c>
      <c r="D105" s="12">
        <v>1</v>
      </c>
      <c r="E105" s="12"/>
      <c r="F105" s="12"/>
      <c r="G105" s="12"/>
      <c r="H105" s="12"/>
      <c r="I105" s="12"/>
      <c r="J105" s="12"/>
      <c r="K105" s="12"/>
      <c r="L105" s="12"/>
      <c r="M105" s="12"/>
      <c r="N105" s="12"/>
      <c r="O105" s="12"/>
      <c r="P105" s="12"/>
      <c r="Q105" s="12"/>
      <c r="R105" s="12"/>
      <c r="S105" s="12"/>
      <c r="T105" s="12"/>
      <c r="U105" s="12"/>
      <c r="V105" s="12"/>
      <c r="W105" s="12"/>
      <c r="X105" s="12"/>
      <c r="Y105" s="12"/>
      <c r="Z105" s="12"/>
      <c r="AA105" s="14" t="s">
        <v>163</v>
      </c>
      <c r="AB105" s="12" t="s">
        <v>164</v>
      </c>
      <c r="AC105" s="12"/>
      <c r="AD105" s="15" t="s">
        <v>165</v>
      </c>
      <c r="AE105" s="16"/>
    </row>
    <row r="106" spans="1:31" s="4" customFormat="1" ht="31.5" x14ac:dyDescent="0.25">
      <c r="A106" s="86"/>
      <c r="B106" s="44" t="s">
        <v>133</v>
      </c>
      <c r="C106" s="19"/>
      <c r="D106" s="12"/>
      <c r="E106" s="12">
        <v>1</v>
      </c>
      <c r="F106" s="12"/>
      <c r="G106" s="12"/>
      <c r="H106" s="12"/>
      <c r="I106" s="12"/>
      <c r="J106" s="12"/>
      <c r="K106" s="12"/>
      <c r="L106" s="12"/>
      <c r="M106" s="12"/>
      <c r="N106" s="12"/>
      <c r="O106" s="12"/>
      <c r="P106" s="12"/>
      <c r="Q106" s="12"/>
      <c r="R106" s="12"/>
      <c r="S106" s="12"/>
      <c r="T106" s="12"/>
      <c r="U106" s="12"/>
      <c r="V106" s="12"/>
      <c r="W106" s="12"/>
      <c r="X106" s="12"/>
      <c r="Y106" s="12"/>
      <c r="Z106" s="12"/>
      <c r="AA106" s="14" t="s">
        <v>163</v>
      </c>
      <c r="AB106" s="12" t="s">
        <v>164</v>
      </c>
      <c r="AC106" s="12"/>
      <c r="AD106" s="15" t="s">
        <v>165</v>
      </c>
      <c r="AE106" s="16"/>
    </row>
    <row r="107" spans="1:31" s="4" customFormat="1" ht="31.5" x14ac:dyDescent="0.25">
      <c r="A107" s="86"/>
      <c r="B107" s="44" t="s">
        <v>137</v>
      </c>
      <c r="C107" s="19"/>
      <c r="D107" s="12"/>
      <c r="E107" s="12">
        <v>1</v>
      </c>
      <c r="F107" s="12"/>
      <c r="G107" s="12"/>
      <c r="H107" s="12"/>
      <c r="I107" s="12"/>
      <c r="J107" s="12"/>
      <c r="K107" s="12"/>
      <c r="L107" s="12"/>
      <c r="M107" s="12"/>
      <c r="N107" s="12"/>
      <c r="O107" s="12"/>
      <c r="P107" s="12"/>
      <c r="Q107" s="12"/>
      <c r="R107" s="12"/>
      <c r="S107" s="12"/>
      <c r="T107" s="12"/>
      <c r="U107" s="12"/>
      <c r="V107" s="12"/>
      <c r="W107" s="12"/>
      <c r="X107" s="12"/>
      <c r="Y107" s="12"/>
      <c r="Z107" s="12"/>
      <c r="AA107" s="14" t="s">
        <v>163</v>
      </c>
      <c r="AB107" s="12" t="s">
        <v>164</v>
      </c>
      <c r="AC107" s="12"/>
      <c r="AD107" s="15" t="s">
        <v>165</v>
      </c>
      <c r="AE107" s="16"/>
    </row>
    <row r="108" spans="1:31" s="4" customFormat="1" ht="31.5" x14ac:dyDescent="0.25">
      <c r="A108" s="86"/>
      <c r="B108" s="44" t="s">
        <v>134</v>
      </c>
      <c r="C108" s="19"/>
      <c r="D108" s="12"/>
      <c r="E108" s="12"/>
      <c r="F108" s="12"/>
      <c r="G108" s="12"/>
      <c r="H108" s="12"/>
      <c r="I108" s="12"/>
      <c r="J108" s="12"/>
      <c r="K108" s="12"/>
      <c r="L108" s="12"/>
      <c r="M108" s="12"/>
      <c r="N108" s="12"/>
      <c r="O108" s="12"/>
      <c r="P108" s="12"/>
      <c r="Q108" s="12"/>
      <c r="R108" s="12"/>
      <c r="S108" s="12"/>
      <c r="T108" s="12"/>
      <c r="U108" s="12">
        <v>1</v>
      </c>
      <c r="V108" s="12"/>
      <c r="W108" s="12"/>
      <c r="X108" s="12"/>
      <c r="Y108" s="12"/>
      <c r="Z108" s="12"/>
      <c r="AA108" s="14" t="s">
        <v>163</v>
      </c>
      <c r="AB108" s="12" t="s">
        <v>164</v>
      </c>
      <c r="AC108" s="12"/>
      <c r="AD108" s="15" t="s">
        <v>165</v>
      </c>
      <c r="AE108" s="16"/>
    </row>
    <row r="109" spans="1:31" s="4" customFormat="1" ht="31.5" x14ac:dyDescent="0.25">
      <c r="A109" s="86"/>
      <c r="B109" s="44" t="s">
        <v>107</v>
      </c>
      <c r="C109" s="19"/>
      <c r="D109" s="12"/>
      <c r="E109" s="12"/>
      <c r="F109" s="12"/>
      <c r="G109" s="12"/>
      <c r="H109" s="12"/>
      <c r="I109" s="12"/>
      <c r="J109" s="12"/>
      <c r="K109" s="12"/>
      <c r="L109" s="12"/>
      <c r="M109" s="12"/>
      <c r="N109" s="12"/>
      <c r="O109" s="12"/>
      <c r="P109" s="12"/>
      <c r="Q109" s="12"/>
      <c r="R109" s="12"/>
      <c r="S109" s="12"/>
      <c r="T109" s="12"/>
      <c r="U109" s="12"/>
      <c r="V109" s="12"/>
      <c r="W109" s="12"/>
      <c r="X109" s="12"/>
      <c r="Y109" s="12">
        <v>1</v>
      </c>
      <c r="Z109" s="12"/>
      <c r="AA109" s="14" t="s">
        <v>163</v>
      </c>
      <c r="AB109" s="12" t="s">
        <v>164</v>
      </c>
      <c r="AC109" s="12"/>
      <c r="AD109" s="15" t="s">
        <v>165</v>
      </c>
      <c r="AE109" s="16"/>
    </row>
    <row r="110" spans="1:31" s="4" customFormat="1" ht="31.5" x14ac:dyDescent="0.25">
      <c r="A110" s="86"/>
      <c r="B110" s="44" t="s">
        <v>108</v>
      </c>
      <c r="C110" s="19">
        <v>1</v>
      </c>
      <c r="D110" s="12">
        <v>1</v>
      </c>
      <c r="E110" s="12"/>
      <c r="F110" s="12"/>
      <c r="G110" s="12"/>
      <c r="H110" s="12"/>
      <c r="I110" s="12"/>
      <c r="J110" s="12"/>
      <c r="K110" s="12"/>
      <c r="L110" s="12"/>
      <c r="M110" s="12"/>
      <c r="N110" s="12"/>
      <c r="O110" s="12"/>
      <c r="P110" s="12"/>
      <c r="Q110" s="12"/>
      <c r="R110" s="12"/>
      <c r="S110" s="12"/>
      <c r="T110" s="12"/>
      <c r="U110" s="12"/>
      <c r="V110" s="12"/>
      <c r="W110" s="12"/>
      <c r="X110" s="12"/>
      <c r="Y110" s="12"/>
      <c r="Z110" s="12"/>
      <c r="AA110" s="14" t="s">
        <v>163</v>
      </c>
      <c r="AB110" s="12" t="s">
        <v>164</v>
      </c>
      <c r="AC110" s="12"/>
      <c r="AD110" s="15" t="s">
        <v>165</v>
      </c>
      <c r="AE110" s="16"/>
    </row>
    <row r="111" spans="1:31" s="4" customFormat="1" ht="31.5" x14ac:dyDescent="0.25">
      <c r="A111" s="86"/>
      <c r="B111" s="44" t="s">
        <v>127</v>
      </c>
      <c r="C111" s="19"/>
      <c r="D111" s="12"/>
      <c r="E111" s="12"/>
      <c r="F111" s="12"/>
      <c r="G111" s="12">
        <v>1</v>
      </c>
      <c r="H111" s="12"/>
      <c r="I111" s="12"/>
      <c r="J111" s="12"/>
      <c r="K111" s="12"/>
      <c r="L111" s="12"/>
      <c r="M111" s="12"/>
      <c r="N111" s="12"/>
      <c r="O111" s="12"/>
      <c r="P111" s="12"/>
      <c r="Q111" s="12"/>
      <c r="R111" s="12"/>
      <c r="S111" s="12"/>
      <c r="T111" s="12"/>
      <c r="U111" s="12"/>
      <c r="V111" s="12"/>
      <c r="W111" s="12"/>
      <c r="X111" s="12"/>
      <c r="Y111" s="12"/>
      <c r="Z111" s="12"/>
      <c r="AA111" s="14" t="s">
        <v>163</v>
      </c>
      <c r="AB111" s="12" t="s">
        <v>164</v>
      </c>
      <c r="AC111" s="12"/>
      <c r="AD111" s="15" t="s">
        <v>165</v>
      </c>
      <c r="AE111" s="16"/>
    </row>
    <row r="112" spans="1:31" s="4" customFormat="1" ht="31.5" x14ac:dyDescent="0.25">
      <c r="A112" s="86"/>
      <c r="B112" s="44" t="s">
        <v>109</v>
      </c>
      <c r="C112" s="19"/>
      <c r="D112" s="12"/>
      <c r="E112" s="12"/>
      <c r="F112" s="12"/>
      <c r="G112" s="12"/>
      <c r="H112" s="12"/>
      <c r="I112" s="12"/>
      <c r="J112" s="12"/>
      <c r="K112" s="12"/>
      <c r="L112" s="12"/>
      <c r="M112" s="12"/>
      <c r="N112" s="12"/>
      <c r="O112" s="12"/>
      <c r="P112" s="12"/>
      <c r="Q112" s="12"/>
      <c r="R112" s="12"/>
      <c r="S112" s="12"/>
      <c r="T112" s="12"/>
      <c r="U112" s="12"/>
      <c r="V112" s="12"/>
      <c r="W112" s="12"/>
      <c r="X112" s="12"/>
      <c r="Y112" s="12">
        <v>1</v>
      </c>
      <c r="Z112" s="12"/>
      <c r="AA112" s="14" t="s">
        <v>163</v>
      </c>
      <c r="AB112" s="12" t="s">
        <v>164</v>
      </c>
      <c r="AC112" s="12"/>
      <c r="AD112" s="15" t="s">
        <v>165</v>
      </c>
      <c r="AE112" s="16"/>
    </row>
    <row r="113" spans="1:31" s="4" customFormat="1" ht="31.5" x14ac:dyDescent="0.25">
      <c r="A113" s="86"/>
      <c r="B113" s="44" t="s">
        <v>110</v>
      </c>
      <c r="C113" s="19"/>
      <c r="D113" s="12"/>
      <c r="E113" s="12">
        <v>1</v>
      </c>
      <c r="F113" s="12"/>
      <c r="G113" s="12"/>
      <c r="H113" s="12"/>
      <c r="I113" s="12"/>
      <c r="J113" s="12"/>
      <c r="K113" s="12"/>
      <c r="L113" s="12"/>
      <c r="M113" s="12"/>
      <c r="N113" s="12"/>
      <c r="O113" s="12"/>
      <c r="P113" s="12"/>
      <c r="Q113" s="12"/>
      <c r="R113" s="12"/>
      <c r="S113" s="12"/>
      <c r="T113" s="12"/>
      <c r="U113" s="12"/>
      <c r="V113" s="12"/>
      <c r="W113" s="12"/>
      <c r="X113" s="12"/>
      <c r="Y113" s="12"/>
      <c r="Z113" s="12"/>
      <c r="AA113" s="14" t="s">
        <v>163</v>
      </c>
      <c r="AB113" s="12" t="s">
        <v>164</v>
      </c>
      <c r="AC113" s="12"/>
      <c r="AD113" s="15" t="s">
        <v>165</v>
      </c>
      <c r="AE113" s="16"/>
    </row>
    <row r="114" spans="1:31" s="4" customFormat="1" ht="31.5" x14ac:dyDescent="0.25">
      <c r="A114" s="86"/>
      <c r="B114" s="44" t="s">
        <v>132</v>
      </c>
      <c r="C114" s="19"/>
      <c r="D114" s="12"/>
      <c r="E114" s="12"/>
      <c r="F114" s="12"/>
      <c r="G114" s="12"/>
      <c r="H114" s="12"/>
      <c r="I114" s="12"/>
      <c r="J114" s="12"/>
      <c r="K114" s="12"/>
      <c r="L114" s="12"/>
      <c r="M114" s="12"/>
      <c r="N114" s="12"/>
      <c r="O114" s="12"/>
      <c r="P114" s="12"/>
      <c r="Q114" s="12"/>
      <c r="R114" s="12"/>
      <c r="S114" s="12"/>
      <c r="T114" s="12"/>
      <c r="U114" s="12"/>
      <c r="V114" s="12"/>
      <c r="W114" s="12"/>
      <c r="X114" s="12"/>
      <c r="Y114" s="12"/>
      <c r="Z114" s="12"/>
      <c r="AA114" s="14" t="s">
        <v>163</v>
      </c>
      <c r="AB114" s="12" t="s">
        <v>164</v>
      </c>
      <c r="AC114" s="12"/>
      <c r="AD114" s="15" t="s">
        <v>165</v>
      </c>
      <c r="AE114" s="16"/>
    </row>
    <row r="115" spans="1:31" s="4" customFormat="1" ht="31.5" x14ac:dyDescent="0.25">
      <c r="A115" s="86"/>
      <c r="B115" s="44" t="s">
        <v>111</v>
      </c>
      <c r="C115" s="19"/>
      <c r="D115" s="12"/>
      <c r="E115" s="12">
        <v>1</v>
      </c>
      <c r="F115" s="12"/>
      <c r="G115" s="12">
        <v>1</v>
      </c>
      <c r="H115" s="12"/>
      <c r="I115" s="12"/>
      <c r="J115" s="12"/>
      <c r="K115" s="12"/>
      <c r="L115" s="12"/>
      <c r="M115" s="12"/>
      <c r="N115" s="12"/>
      <c r="O115" s="12"/>
      <c r="P115" s="12"/>
      <c r="Q115" s="12"/>
      <c r="R115" s="12"/>
      <c r="S115" s="12"/>
      <c r="T115" s="12"/>
      <c r="U115" s="12"/>
      <c r="V115" s="12"/>
      <c r="W115" s="12"/>
      <c r="X115" s="12"/>
      <c r="Y115" s="12"/>
      <c r="Z115" s="12"/>
      <c r="AA115" s="14" t="s">
        <v>163</v>
      </c>
      <c r="AB115" s="12" t="s">
        <v>164</v>
      </c>
      <c r="AC115" s="12"/>
      <c r="AD115" s="15" t="s">
        <v>165</v>
      </c>
      <c r="AE115" s="16"/>
    </row>
    <row r="116" spans="1:31" s="4" customFormat="1" ht="31.5" x14ac:dyDescent="0.25">
      <c r="A116" s="86"/>
      <c r="B116" s="44" t="s">
        <v>112</v>
      </c>
      <c r="C116" s="19"/>
      <c r="D116" s="12"/>
      <c r="E116" s="12"/>
      <c r="F116" s="12"/>
      <c r="G116" s="12"/>
      <c r="H116" s="12"/>
      <c r="I116" s="12"/>
      <c r="J116" s="12"/>
      <c r="K116" s="12"/>
      <c r="L116" s="12"/>
      <c r="M116" s="12"/>
      <c r="N116" s="12"/>
      <c r="O116" s="12"/>
      <c r="P116" s="12"/>
      <c r="Q116" s="12"/>
      <c r="R116" s="12"/>
      <c r="S116" s="12"/>
      <c r="T116" s="12"/>
      <c r="U116" s="12"/>
      <c r="V116" s="12"/>
      <c r="W116" s="12"/>
      <c r="X116" s="12"/>
      <c r="Y116" s="12"/>
      <c r="Z116" s="12"/>
      <c r="AA116" s="14" t="s">
        <v>163</v>
      </c>
      <c r="AB116" s="12" t="s">
        <v>164</v>
      </c>
      <c r="AC116" s="12"/>
      <c r="AD116" s="15" t="s">
        <v>165</v>
      </c>
      <c r="AE116" s="16"/>
    </row>
    <row r="117" spans="1:31" s="4" customFormat="1" ht="31.5" x14ac:dyDescent="0.25">
      <c r="A117" s="86"/>
      <c r="B117" s="44" t="s">
        <v>113</v>
      </c>
      <c r="C117" s="19"/>
      <c r="D117" s="12"/>
      <c r="E117" s="12"/>
      <c r="F117" s="12"/>
      <c r="G117" s="12">
        <v>1</v>
      </c>
      <c r="H117" s="12"/>
      <c r="I117" s="12"/>
      <c r="J117" s="12"/>
      <c r="K117" s="12"/>
      <c r="L117" s="12"/>
      <c r="M117" s="12"/>
      <c r="N117" s="12"/>
      <c r="O117" s="12"/>
      <c r="P117" s="12"/>
      <c r="Q117" s="12"/>
      <c r="R117" s="12"/>
      <c r="S117" s="12"/>
      <c r="T117" s="12"/>
      <c r="U117" s="12"/>
      <c r="V117" s="12"/>
      <c r="W117" s="12"/>
      <c r="X117" s="12"/>
      <c r="Y117" s="12"/>
      <c r="Z117" s="12"/>
      <c r="AA117" s="14" t="s">
        <v>163</v>
      </c>
      <c r="AB117" s="12" t="s">
        <v>164</v>
      </c>
      <c r="AC117" s="12"/>
      <c r="AD117" s="15" t="s">
        <v>165</v>
      </c>
      <c r="AE117" s="16"/>
    </row>
    <row r="118" spans="1:31" s="4" customFormat="1" ht="31.5" x14ac:dyDescent="0.25">
      <c r="A118" s="86"/>
      <c r="B118" s="44" t="s">
        <v>114</v>
      </c>
      <c r="C118" s="19"/>
      <c r="D118" s="12"/>
      <c r="E118" s="12"/>
      <c r="F118" s="12"/>
      <c r="G118" s="12">
        <v>1</v>
      </c>
      <c r="H118" s="12"/>
      <c r="I118" s="12"/>
      <c r="J118" s="12"/>
      <c r="K118" s="12"/>
      <c r="L118" s="12"/>
      <c r="M118" s="12"/>
      <c r="N118" s="12"/>
      <c r="O118" s="12"/>
      <c r="P118" s="12"/>
      <c r="Q118" s="12"/>
      <c r="R118" s="12"/>
      <c r="S118" s="12"/>
      <c r="T118" s="12"/>
      <c r="U118" s="12"/>
      <c r="V118" s="12"/>
      <c r="W118" s="12"/>
      <c r="X118" s="12"/>
      <c r="Y118" s="12"/>
      <c r="Z118" s="12"/>
      <c r="AA118" s="14" t="s">
        <v>163</v>
      </c>
      <c r="AB118" s="12" t="s">
        <v>164</v>
      </c>
      <c r="AC118" s="12"/>
      <c r="AD118" s="15" t="s">
        <v>165</v>
      </c>
      <c r="AE118" s="16"/>
    </row>
    <row r="119" spans="1:31" s="4" customFormat="1" ht="31.5" x14ac:dyDescent="0.2">
      <c r="A119" s="86"/>
      <c r="B119" s="11" t="s">
        <v>115</v>
      </c>
      <c r="C119" s="19">
        <v>1</v>
      </c>
      <c r="D119" s="12"/>
      <c r="E119" s="12">
        <v>1</v>
      </c>
      <c r="F119" s="12"/>
      <c r="G119" s="12">
        <v>1</v>
      </c>
      <c r="H119" s="12"/>
      <c r="I119" s="12">
        <v>1</v>
      </c>
      <c r="J119" s="12"/>
      <c r="K119" s="12">
        <v>1</v>
      </c>
      <c r="L119" s="12"/>
      <c r="M119" s="12">
        <v>1</v>
      </c>
      <c r="N119" s="12"/>
      <c r="O119" s="12">
        <v>1</v>
      </c>
      <c r="P119" s="12"/>
      <c r="Q119" s="12">
        <v>1</v>
      </c>
      <c r="R119" s="12"/>
      <c r="S119" s="12">
        <v>1</v>
      </c>
      <c r="T119" s="12"/>
      <c r="U119" s="12">
        <v>1</v>
      </c>
      <c r="V119" s="12"/>
      <c r="W119" s="12">
        <v>1</v>
      </c>
      <c r="X119" s="12"/>
      <c r="Y119" s="12">
        <v>1</v>
      </c>
      <c r="Z119" s="12"/>
      <c r="AA119" s="14" t="s">
        <v>163</v>
      </c>
      <c r="AB119" s="12" t="s">
        <v>164</v>
      </c>
      <c r="AC119" s="12"/>
      <c r="AD119" s="15" t="s">
        <v>165</v>
      </c>
      <c r="AE119" s="16"/>
    </row>
    <row r="120" spans="1:31" s="4" customFormat="1" ht="31.5" x14ac:dyDescent="0.2">
      <c r="A120" s="86"/>
      <c r="B120" s="11" t="s">
        <v>124</v>
      </c>
      <c r="C120" s="19"/>
      <c r="D120" s="12"/>
      <c r="E120" s="12">
        <v>1</v>
      </c>
      <c r="F120" s="12"/>
      <c r="G120" s="12">
        <v>1</v>
      </c>
      <c r="H120" s="12"/>
      <c r="I120" s="12">
        <v>1</v>
      </c>
      <c r="J120" s="12"/>
      <c r="K120" s="12">
        <v>1</v>
      </c>
      <c r="L120" s="12"/>
      <c r="M120" s="12">
        <v>1</v>
      </c>
      <c r="N120" s="12"/>
      <c r="O120" s="12">
        <v>1</v>
      </c>
      <c r="P120" s="12"/>
      <c r="Q120" s="12">
        <v>1</v>
      </c>
      <c r="R120" s="12"/>
      <c r="S120" s="12">
        <v>1</v>
      </c>
      <c r="T120" s="12"/>
      <c r="U120" s="12">
        <v>1</v>
      </c>
      <c r="V120" s="12"/>
      <c r="W120" s="12">
        <v>1</v>
      </c>
      <c r="X120" s="12"/>
      <c r="Y120" s="12">
        <v>1</v>
      </c>
      <c r="Z120" s="12"/>
      <c r="AA120" s="14" t="s">
        <v>163</v>
      </c>
      <c r="AB120" s="12" t="s">
        <v>164</v>
      </c>
      <c r="AC120" s="12"/>
      <c r="AD120" s="15" t="s">
        <v>165</v>
      </c>
      <c r="AE120" s="16"/>
    </row>
    <row r="121" spans="1:31" s="4" customFormat="1" ht="31.5" x14ac:dyDescent="0.2">
      <c r="A121" s="86"/>
      <c r="B121" s="11" t="s">
        <v>121</v>
      </c>
      <c r="C121" s="19"/>
      <c r="D121" s="12"/>
      <c r="E121" s="12">
        <v>1</v>
      </c>
      <c r="F121" s="12"/>
      <c r="G121" s="12">
        <v>1</v>
      </c>
      <c r="H121" s="12"/>
      <c r="I121" s="12">
        <v>1</v>
      </c>
      <c r="J121" s="12"/>
      <c r="K121" s="12">
        <v>1</v>
      </c>
      <c r="L121" s="12"/>
      <c r="M121" s="12">
        <v>1</v>
      </c>
      <c r="N121" s="12"/>
      <c r="O121" s="12">
        <v>1</v>
      </c>
      <c r="P121" s="12"/>
      <c r="Q121" s="12">
        <v>1</v>
      </c>
      <c r="R121" s="12"/>
      <c r="S121" s="12">
        <v>1</v>
      </c>
      <c r="T121" s="12"/>
      <c r="U121" s="12">
        <v>1</v>
      </c>
      <c r="V121" s="12"/>
      <c r="W121" s="12">
        <v>1</v>
      </c>
      <c r="X121" s="12"/>
      <c r="Y121" s="12">
        <v>1</v>
      </c>
      <c r="Z121" s="12"/>
      <c r="AA121" s="14" t="s">
        <v>163</v>
      </c>
      <c r="AB121" s="12" t="s">
        <v>164</v>
      </c>
      <c r="AC121" s="12"/>
      <c r="AD121" s="15" t="s">
        <v>165</v>
      </c>
      <c r="AE121" s="16"/>
    </row>
    <row r="122" spans="1:31" s="4" customFormat="1" ht="31.5" x14ac:dyDescent="0.2">
      <c r="A122" s="86"/>
      <c r="B122" s="11" t="s">
        <v>122</v>
      </c>
      <c r="C122" s="19"/>
      <c r="D122" s="12"/>
      <c r="E122" s="12"/>
      <c r="F122" s="12"/>
      <c r="G122" s="12">
        <v>1</v>
      </c>
      <c r="H122" s="12"/>
      <c r="I122" s="12"/>
      <c r="J122" s="12"/>
      <c r="K122" s="12"/>
      <c r="L122" s="12"/>
      <c r="M122" s="12"/>
      <c r="N122" s="12"/>
      <c r="O122" s="12"/>
      <c r="P122" s="12"/>
      <c r="Q122" s="12"/>
      <c r="R122" s="12"/>
      <c r="S122" s="12"/>
      <c r="T122" s="12"/>
      <c r="U122" s="12"/>
      <c r="V122" s="12"/>
      <c r="W122" s="12"/>
      <c r="X122" s="12"/>
      <c r="Y122" s="12"/>
      <c r="Z122" s="12"/>
      <c r="AA122" s="14" t="s">
        <v>163</v>
      </c>
      <c r="AB122" s="12" t="s">
        <v>164</v>
      </c>
      <c r="AC122" s="12"/>
      <c r="AD122" s="15" t="s">
        <v>165</v>
      </c>
      <c r="AE122" s="16"/>
    </row>
    <row r="123" spans="1:31" s="4" customFormat="1" ht="31.5" x14ac:dyDescent="0.2">
      <c r="A123" s="86"/>
      <c r="B123" s="21" t="s">
        <v>136</v>
      </c>
      <c r="C123" s="19"/>
      <c r="D123" s="12"/>
      <c r="E123" s="12"/>
      <c r="F123" s="12"/>
      <c r="G123" s="12"/>
      <c r="H123" s="12"/>
      <c r="I123" s="12"/>
      <c r="J123" s="12"/>
      <c r="K123" s="12"/>
      <c r="L123" s="12"/>
      <c r="M123" s="12"/>
      <c r="N123" s="12"/>
      <c r="O123" s="12"/>
      <c r="P123" s="12"/>
      <c r="Q123" s="12"/>
      <c r="R123" s="12"/>
      <c r="S123" s="12"/>
      <c r="T123" s="12"/>
      <c r="U123" s="12"/>
      <c r="V123" s="12"/>
      <c r="W123" s="12"/>
      <c r="X123" s="12"/>
      <c r="Y123" s="12"/>
      <c r="Z123" s="12"/>
      <c r="AA123" s="14" t="s">
        <v>163</v>
      </c>
      <c r="AB123" s="12" t="s">
        <v>164</v>
      </c>
      <c r="AC123" s="12"/>
      <c r="AD123" s="15" t="s">
        <v>165</v>
      </c>
      <c r="AE123" s="16"/>
    </row>
    <row r="124" spans="1:31" s="4" customFormat="1" ht="31.5" x14ac:dyDescent="0.2">
      <c r="A124" s="86"/>
      <c r="B124" s="21" t="s">
        <v>116</v>
      </c>
      <c r="C124" s="19"/>
      <c r="D124" s="12"/>
      <c r="E124" s="12"/>
      <c r="F124" s="12"/>
      <c r="G124" s="12">
        <v>1</v>
      </c>
      <c r="H124" s="12"/>
      <c r="I124" s="12"/>
      <c r="J124" s="12"/>
      <c r="K124" s="12"/>
      <c r="L124" s="12"/>
      <c r="M124" s="12"/>
      <c r="N124" s="12"/>
      <c r="O124" s="12"/>
      <c r="P124" s="12"/>
      <c r="Q124" s="12"/>
      <c r="R124" s="12"/>
      <c r="S124" s="12"/>
      <c r="T124" s="12"/>
      <c r="U124" s="12"/>
      <c r="V124" s="12"/>
      <c r="W124" s="12"/>
      <c r="X124" s="12"/>
      <c r="Y124" s="12"/>
      <c r="Z124" s="12"/>
      <c r="AA124" s="14" t="s">
        <v>163</v>
      </c>
      <c r="AB124" s="12" t="s">
        <v>164</v>
      </c>
      <c r="AC124" s="12"/>
      <c r="AD124" s="15" t="s">
        <v>165</v>
      </c>
      <c r="AE124" s="16"/>
    </row>
    <row r="125" spans="1:31" s="4" customFormat="1" ht="31.5" x14ac:dyDescent="0.2">
      <c r="A125" s="86"/>
      <c r="B125" s="21" t="s">
        <v>135</v>
      </c>
      <c r="C125" s="19"/>
      <c r="D125" s="12"/>
      <c r="E125" s="12">
        <v>1</v>
      </c>
      <c r="F125" s="12"/>
      <c r="G125" s="12"/>
      <c r="H125" s="12"/>
      <c r="I125" s="12"/>
      <c r="J125" s="12"/>
      <c r="K125" s="12"/>
      <c r="L125" s="12"/>
      <c r="M125" s="12"/>
      <c r="N125" s="12"/>
      <c r="O125" s="12"/>
      <c r="P125" s="12"/>
      <c r="Q125" s="12"/>
      <c r="R125" s="12"/>
      <c r="S125" s="12"/>
      <c r="T125" s="12"/>
      <c r="U125" s="12"/>
      <c r="V125" s="12"/>
      <c r="W125" s="12"/>
      <c r="X125" s="12"/>
      <c r="Y125" s="12"/>
      <c r="Z125" s="12"/>
      <c r="AA125" s="14" t="s">
        <v>163</v>
      </c>
      <c r="AB125" s="12" t="s">
        <v>164</v>
      </c>
      <c r="AC125" s="12"/>
      <c r="AD125" s="15" t="s">
        <v>165</v>
      </c>
      <c r="AE125" s="16"/>
    </row>
    <row r="126" spans="1:31" s="4" customFormat="1" ht="31.5" x14ac:dyDescent="0.2">
      <c r="A126" s="86"/>
      <c r="B126" s="21" t="s">
        <v>117</v>
      </c>
      <c r="C126" s="19"/>
      <c r="D126" s="12"/>
      <c r="E126" s="12"/>
      <c r="F126" s="12"/>
      <c r="G126" s="12"/>
      <c r="H126" s="12"/>
      <c r="I126" s="12"/>
      <c r="J126" s="12"/>
      <c r="K126" s="12">
        <v>1</v>
      </c>
      <c r="L126" s="12"/>
      <c r="M126" s="12"/>
      <c r="N126" s="12"/>
      <c r="O126" s="12"/>
      <c r="P126" s="12"/>
      <c r="Q126" s="12"/>
      <c r="R126" s="12"/>
      <c r="S126" s="12"/>
      <c r="T126" s="12"/>
      <c r="U126" s="12"/>
      <c r="V126" s="12"/>
      <c r="W126" s="12"/>
      <c r="X126" s="12"/>
      <c r="Y126" s="12"/>
      <c r="Z126" s="12"/>
      <c r="AA126" s="14" t="s">
        <v>163</v>
      </c>
      <c r="AB126" s="12" t="s">
        <v>164</v>
      </c>
      <c r="AC126" s="12"/>
      <c r="AD126" s="15" t="s">
        <v>165</v>
      </c>
      <c r="AE126" s="16"/>
    </row>
    <row r="127" spans="1:31" s="4" customFormat="1" ht="75" customHeight="1" x14ac:dyDescent="0.25">
      <c r="A127" s="79" t="s">
        <v>31</v>
      </c>
      <c r="B127" s="80"/>
      <c r="C127" s="25">
        <f t="shared" ref="C127:Z127" si="0">SUM(C13:C126)</f>
        <v>17</v>
      </c>
      <c r="D127" s="26">
        <f t="shared" si="0"/>
        <v>11</v>
      </c>
      <c r="E127" s="26">
        <f t="shared" si="0"/>
        <v>40</v>
      </c>
      <c r="F127" s="26">
        <f t="shared" si="0"/>
        <v>0</v>
      </c>
      <c r="G127" s="26">
        <f t="shared" si="0"/>
        <v>25</v>
      </c>
      <c r="H127" s="26">
        <f t="shared" si="0"/>
        <v>0</v>
      </c>
      <c r="I127" s="26">
        <f t="shared" si="0"/>
        <v>16</v>
      </c>
      <c r="J127" s="26">
        <f t="shared" si="0"/>
        <v>0</v>
      </c>
      <c r="K127" s="26">
        <f t="shared" si="0"/>
        <v>11</v>
      </c>
      <c r="L127" s="26">
        <f t="shared" si="0"/>
        <v>0</v>
      </c>
      <c r="M127" s="26">
        <f t="shared" si="0"/>
        <v>9</v>
      </c>
      <c r="N127" s="26">
        <f t="shared" si="0"/>
        <v>0</v>
      </c>
      <c r="O127" s="26">
        <f t="shared" si="0"/>
        <v>7</v>
      </c>
      <c r="P127" s="26">
        <f t="shared" si="0"/>
        <v>2</v>
      </c>
      <c r="Q127" s="26">
        <f t="shared" si="0"/>
        <v>8</v>
      </c>
      <c r="R127" s="26">
        <f t="shared" si="0"/>
        <v>0</v>
      </c>
      <c r="S127" s="26">
        <f t="shared" si="0"/>
        <v>9</v>
      </c>
      <c r="T127" s="26">
        <f t="shared" si="0"/>
        <v>0</v>
      </c>
      <c r="U127" s="26">
        <f t="shared" si="0"/>
        <v>9</v>
      </c>
      <c r="V127" s="26">
        <f t="shared" si="0"/>
        <v>0</v>
      </c>
      <c r="W127" s="26">
        <f t="shared" si="0"/>
        <v>7</v>
      </c>
      <c r="X127" s="26">
        <f t="shared" si="0"/>
        <v>0</v>
      </c>
      <c r="Y127" s="26">
        <f t="shared" si="0"/>
        <v>12</v>
      </c>
      <c r="Z127" s="26">
        <f t="shared" si="0"/>
        <v>0</v>
      </c>
      <c r="AA127" s="27"/>
      <c r="AB127" s="12"/>
      <c r="AC127" s="12"/>
      <c r="AD127" s="12"/>
      <c r="AE127" s="28"/>
    </row>
    <row r="128" spans="1:31" s="4" customFormat="1" ht="21" customHeight="1" x14ac:dyDescent="0.25">
      <c r="A128" s="93" t="s">
        <v>32</v>
      </c>
      <c r="B128" s="94"/>
      <c r="C128" s="94"/>
      <c r="D128" s="94"/>
      <c r="E128" s="94"/>
      <c r="F128" s="94"/>
      <c r="G128" s="94"/>
      <c r="H128" s="94"/>
      <c r="I128" s="94"/>
      <c r="J128" s="94"/>
      <c r="K128" s="94"/>
      <c r="L128" s="94"/>
      <c r="M128" s="94"/>
      <c r="N128" s="94"/>
      <c r="O128" s="94"/>
      <c r="P128" s="94"/>
      <c r="Q128" s="94"/>
      <c r="R128" s="94"/>
      <c r="S128" s="94"/>
      <c r="T128" s="94"/>
      <c r="U128" s="94"/>
      <c r="V128" s="94"/>
      <c r="W128" s="94"/>
      <c r="X128" s="94"/>
      <c r="Y128" s="94"/>
      <c r="Z128" s="94"/>
      <c r="AA128" s="95"/>
      <c r="AB128" s="29"/>
      <c r="AC128" s="29"/>
      <c r="AD128" s="29"/>
      <c r="AE128" s="28"/>
    </row>
    <row r="129" spans="1:31" ht="15" customHeight="1" x14ac:dyDescent="0.2">
      <c r="A129" s="96" t="s">
        <v>33</v>
      </c>
      <c r="B129" s="97"/>
      <c r="C129" s="97"/>
      <c r="D129" s="97"/>
      <c r="E129" s="97"/>
      <c r="F129" s="97"/>
      <c r="G129" s="97"/>
      <c r="H129" s="97"/>
      <c r="I129" s="97"/>
      <c r="J129" s="97"/>
      <c r="K129" s="97"/>
      <c r="L129" s="97"/>
      <c r="M129" s="97"/>
      <c r="N129" s="97"/>
      <c r="O129" s="97"/>
      <c r="P129" s="97"/>
      <c r="Q129" s="97"/>
      <c r="R129" s="97"/>
      <c r="S129" s="97"/>
      <c r="T129" s="97"/>
      <c r="U129" s="97"/>
      <c r="V129" s="97"/>
      <c r="W129" s="97"/>
      <c r="X129" s="97"/>
      <c r="Y129" s="97"/>
      <c r="Z129" s="97"/>
      <c r="AA129" s="97"/>
      <c r="AB129" s="97"/>
      <c r="AC129" s="97"/>
      <c r="AD129" s="97"/>
      <c r="AE129" s="98"/>
    </row>
    <row r="130" spans="1:31" ht="8.25" customHeight="1" x14ac:dyDescent="0.25">
      <c r="A130" s="99"/>
      <c r="B130" s="100"/>
      <c r="C130" s="100"/>
      <c r="D130" s="100"/>
      <c r="E130" s="100"/>
      <c r="F130" s="100"/>
      <c r="G130" s="100"/>
      <c r="H130" s="100"/>
      <c r="I130" s="100"/>
      <c r="J130" s="100"/>
      <c r="K130" s="100"/>
      <c r="L130" s="100"/>
      <c r="M130" s="100"/>
      <c r="N130" s="100"/>
      <c r="O130" s="100"/>
      <c r="P130" s="100"/>
      <c r="Q130" s="100"/>
      <c r="R130" s="100"/>
      <c r="S130" s="100"/>
      <c r="T130" s="100"/>
      <c r="U130" s="100"/>
      <c r="V130" s="100"/>
      <c r="W130" s="100"/>
      <c r="X130" s="100"/>
      <c r="Y130" s="100"/>
      <c r="Z130" s="100"/>
      <c r="AA130" s="100"/>
      <c r="AB130" s="100"/>
      <c r="AC130" s="100"/>
      <c r="AD130" s="100"/>
      <c r="AE130" s="101"/>
    </row>
    <row r="131" spans="1:31" ht="24" customHeight="1" x14ac:dyDescent="0.2">
      <c r="A131" s="102" t="s">
        <v>34</v>
      </c>
      <c r="B131" s="103"/>
      <c r="C131" s="91" t="s">
        <v>15</v>
      </c>
      <c r="D131" s="92"/>
      <c r="E131" s="91" t="s">
        <v>35</v>
      </c>
      <c r="F131" s="92"/>
      <c r="G131" s="91" t="s">
        <v>17</v>
      </c>
      <c r="H131" s="92"/>
      <c r="I131" s="91" t="s">
        <v>18</v>
      </c>
      <c r="J131" s="92"/>
      <c r="K131" s="91" t="s">
        <v>19</v>
      </c>
      <c r="L131" s="92"/>
      <c r="M131" s="91" t="s">
        <v>20</v>
      </c>
      <c r="N131" s="92"/>
      <c r="O131" s="91" t="s">
        <v>21</v>
      </c>
      <c r="P131" s="92"/>
      <c r="Q131" s="91" t="s">
        <v>22</v>
      </c>
      <c r="R131" s="92"/>
      <c r="S131" s="91" t="s">
        <v>36</v>
      </c>
      <c r="T131" s="92"/>
      <c r="U131" s="91" t="s">
        <v>37</v>
      </c>
      <c r="V131" s="92"/>
      <c r="W131" s="91" t="s">
        <v>38</v>
      </c>
      <c r="X131" s="92"/>
      <c r="Y131" s="91" t="s">
        <v>39</v>
      </c>
      <c r="Z131" s="92"/>
      <c r="AA131" s="30" t="s">
        <v>40</v>
      </c>
      <c r="AB131" s="31"/>
      <c r="AC131" s="31"/>
      <c r="AD131" s="31"/>
      <c r="AE131" s="32"/>
    </row>
    <row r="132" spans="1:31" ht="23.1" customHeight="1" x14ac:dyDescent="0.25">
      <c r="A132" s="106" t="s">
        <v>41</v>
      </c>
      <c r="B132" s="107"/>
      <c r="C132" s="33">
        <f>SUM(C127)</f>
        <v>17</v>
      </c>
      <c r="D132" s="33">
        <f>D127</f>
        <v>11</v>
      </c>
      <c r="E132" s="33">
        <f>E127</f>
        <v>40</v>
      </c>
      <c r="F132" s="33">
        <f t="shared" ref="F132:Z132" si="1">F127</f>
        <v>0</v>
      </c>
      <c r="G132" s="33">
        <f t="shared" si="1"/>
        <v>25</v>
      </c>
      <c r="H132" s="33">
        <f t="shared" si="1"/>
        <v>0</v>
      </c>
      <c r="I132" s="33">
        <f t="shared" si="1"/>
        <v>16</v>
      </c>
      <c r="J132" s="33">
        <f t="shared" si="1"/>
        <v>0</v>
      </c>
      <c r="K132" s="34">
        <f t="shared" si="1"/>
        <v>11</v>
      </c>
      <c r="L132" s="34">
        <f t="shared" si="1"/>
        <v>0</v>
      </c>
      <c r="M132" s="34">
        <f t="shared" si="1"/>
        <v>9</v>
      </c>
      <c r="N132" s="34">
        <f t="shared" si="1"/>
        <v>0</v>
      </c>
      <c r="O132" s="34">
        <f t="shared" si="1"/>
        <v>7</v>
      </c>
      <c r="P132" s="34">
        <f t="shared" si="1"/>
        <v>2</v>
      </c>
      <c r="Q132" s="34">
        <f t="shared" si="1"/>
        <v>8</v>
      </c>
      <c r="R132" s="34">
        <f t="shared" si="1"/>
        <v>0</v>
      </c>
      <c r="S132" s="34">
        <f t="shared" si="1"/>
        <v>9</v>
      </c>
      <c r="T132" s="34">
        <f t="shared" si="1"/>
        <v>0</v>
      </c>
      <c r="U132" s="34">
        <f t="shared" si="1"/>
        <v>9</v>
      </c>
      <c r="V132" s="34">
        <f t="shared" si="1"/>
        <v>0</v>
      </c>
      <c r="W132" s="34">
        <f t="shared" si="1"/>
        <v>7</v>
      </c>
      <c r="X132" s="34">
        <f t="shared" si="1"/>
        <v>0</v>
      </c>
      <c r="Y132" s="34">
        <f t="shared" si="1"/>
        <v>12</v>
      </c>
      <c r="Z132" s="34">
        <f t="shared" si="1"/>
        <v>0</v>
      </c>
      <c r="AA132" s="108">
        <f>C132+E132+G132+I132+K132+M132+O132+Q132+S132+U132+W132+Y132</f>
        <v>170</v>
      </c>
      <c r="AB132" s="108">
        <f>D132+F132+H132+J132+L132+N132+P132+R132+T132+V132+X132+Z132</f>
        <v>13</v>
      </c>
      <c r="AC132" s="108"/>
      <c r="AD132" s="35"/>
    </row>
    <row r="133" spans="1:31" ht="18" customHeight="1" x14ac:dyDescent="0.2">
      <c r="A133" s="106" t="s">
        <v>42</v>
      </c>
      <c r="B133" s="107"/>
      <c r="C133" s="104">
        <f>D132/C132</f>
        <v>0.6470588235294118</v>
      </c>
      <c r="D133" s="105"/>
      <c r="E133" s="104">
        <f>F132/E132</f>
        <v>0</v>
      </c>
      <c r="F133" s="105"/>
      <c r="G133" s="104">
        <f>H132/G132</f>
        <v>0</v>
      </c>
      <c r="H133" s="105"/>
      <c r="I133" s="104">
        <f>J132/I132</f>
        <v>0</v>
      </c>
      <c r="J133" s="105"/>
      <c r="K133" s="104">
        <f>L132/K132</f>
        <v>0</v>
      </c>
      <c r="L133" s="105"/>
      <c r="M133" s="104">
        <f>N132/M132</f>
        <v>0</v>
      </c>
      <c r="N133" s="105"/>
      <c r="O133" s="104">
        <f>P132/O132</f>
        <v>0.2857142857142857</v>
      </c>
      <c r="P133" s="105"/>
      <c r="Q133" s="104">
        <f>R132/Q132</f>
        <v>0</v>
      </c>
      <c r="R133" s="105"/>
      <c r="S133" s="104">
        <f>T132/S132</f>
        <v>0</v>
      </c>
      <c r="T133" s="105"/>
      <c r="U133" s="104">
        <f>V132/U132</f>
        <v>0</v>
      </c>
      <c r="V133" s="105"/>
      <c r="W133" s="104">
        <f>X132/W132</f>
        <v>0</v>
      </c>
      <c r="X133" s="105"/>
      <c r="Y133" s="104">
        <f>Z132/Y132</f>
        <v>0</v>
      </c>
      <c r="Z133" s="105"/>
      <c r="AA133" s="108"/>
      <c r="AB133" s="108"/>
      <c r="AC133" s="108"/>
      <c r="AD133" s="37"/>
      <c r="AE133" s="38">
        <f>AB132/AA132</f>
        <v>7.6470588235294124E-2</v>
      </c>
    </row>
    <row r="134" spans="1:31" ht="23.25" customHeight="1" x14ac:dyDescent="0.2">
      <c r="A134" s="117" t="s">
        <v>43</v>
      </c>
      <c r="B134" s="118"/>
      <c r="C134" s="109">
        <v>1</v>
      </c>
      <c r="D134" s="110"/>
      <c r="E134" s="109">
        <v>1</v>
      </c>
      <c r="F134" s="110"/>
      <c r="G134" s="109">
        <v>1</v>
      </c>
      <c r="H134" s="110"/>
      <c r="I134" s="109">
        <v>1</v>
      </c>
      <c r="J134" s="110"/>
      <c r="K134" s="109">
        <v>1</v>
      </c>
      <c r="L134" s="110"/>
      <c r="M134" s="109">
        <v>1</v>
      </c>
      <c r="N134" s="110"/>
      <c r="O134" s="109">
        <v>1</v>
      </c>
      <c r="P134" s="110"/>
      <c r="Q134" s="109">
        <v>1</v>
      </c>
      <c r="R134" s="110"/>
      <c r="S134" s="109">
        <v>1</v>
      </c>
      <c r="T134" s="110"/>
      <c r="U134" s="109">
        <v>1</v>
      </c>
      <c r="V134" s="110"/>
      <c r="W134" s="109">
        <v>1</v>
      </c>
      <c r="X134" s="110"/>
      <c r="Y134" s="109">
        <v>1</v>
      </c>
      <c r="Z134" s="110"/>
      <c r="AA134" s="39" t="s">
        <v>44</v>
      </c>
      <c r="AB134" s="102" t="s">
        <v>45</v>
      </c>
      <c r="AC134" s="103"/>
      <c r="AD134" s="40"/>
      <c r="AE134" s="41">
        <v>1</v>
      </c>
    </row>
    <row r="135" spans="1:31" ht="12" customHeight="1" x14ac:dyDescent="0.2">
      <c r="A135" s="111"/>
      <c r="B135" s="112"/>
      <c r="C135" s="112"/>
      <c r="D135" s="112"/>
      <c r="E135" s="112"/>
      <c r="F135" s="112"/>
      <c r="G135" s="112"/>
      <c r="H135" s="112"/>
      <c r="I135" s="112"/>
      <c r="J135" s="112"/>
      <c r="K135" s="112"/>
      <c r="L135" s="112"/>
      <c r="M135" s="112"/>
      <c r="N135" s="112"/>
      <c r="O135" s="112"/>
      <c r="P135" s="112"/>
      <c r="Q135" s="112"/>
      <c r="R135" s="112"/>
      <c r="S135" s="112"/>
      <c r="T135" s="112"/>
      <c r="U135" s="112"/>
      <c r="V135" s="112"/>
      <c r="W135" s="112"/>
      <c r="X135" s="112"/>
      <c r="Y135" s="112"/>
      <c r="Z135" s="112"/>
      <c r="AA135" s="112"/>
      <c r="AB135" s="112"/>
      <c r="AC135" s="112"/>
      <c r="AD135" s="112"/>
      <c r="AE135" s="113"/>
    </row>
    <row r="136" spans="1:31" ht="12" customHeight="1" x14ac:dyDescent="0.2">
      <c r="A136" s="114"/>
      <c r="B136" s="115"/>
      <c r="C136" s="115"/>
      <c r="D136" s="115"/>
      <c r="E136" s="115"/>
      <c r="F136" s="115"/>
      <c r="G136" s="115"/>
      <c r="H136" s="115"/>
      <c r="I136" s="115"/>
      <c r="J136" s="115"/>
      <c r="K136" s="115"/>
      <c r="L136" s="115"/>
      <c r="M136" s="115"/>
      <c r="N136" s="115"/>
      <c r="O136" s="115"/>
      <c r="P136" s="115"/>
      <c r="Q136" s="115"/>
      <c r="R136" s="115"/>
      <c r="S136" s="115"/>
      <c r="T136" s="115"/>
      <c r="U136" s="115"/>
      <c r="V136" s="115"/>
      <c r="W136" s="115"/>
      <c r="X136" s="115"/>
      <c r="Y136" s="115"/>
      <c r="Z136" s="115"/>
      <c r="AA136" s="115"/>
      <c r="AB136" s="115"/>
      <c r="AC136" s="115"/>
      <c r="AD136" s="115"/>
      <c r="AE136" s="116"/>
    </row>
    <row r="137" spans="1:31" ht="12" customHeight="1" x14ac:dyDescent="0.2">
      <c r="A137" s="114"/>
      <c r="B137" s="115"/>
      <c r="C137" s="115"/>
      <c r="D137" s="115"/>
      <c r="E137" s="115"/>
      <c r="F137" s="115"/>
      <c r="G137" s="115"/>
      <c r="H137" s="115"/>
      <c r="I137" s="115"/>
      <c r="J137" s="115"/>
      <c r="K137" s="115"/>
      <c r="L137" s="115"/>
      <c r="M137" s="115"/>
      <c r="N137" s="115"/>
      <c r="O137" s="115"/>
      <c r="P137" s="115"/>
      <c r="Q137" s="115"/>
      <c r="R137" s="115"/>
      <c r="S137" s="115"/>
      <c r="T137" s="115"/>
      <c r="U137" s="115"/>
      <c r="V137" s="115"/>
      <c r="W137" s="115"/>
      <c r="X137" s="115"/>
      <c r="Y137" s="115"/>
      <c r="Z137" s="115"/>
      <c r="AA137" s="115"/>
      <c r="AB137" s="115"/>
      <c r="AC137" s="115"/>
      <c r="AD137" s="115"/>
      <c r="AE137" s="116"/>
    </row>
  </sheetData>
  <mergeCells count="91">
    <mergeCell ref="Y134:Z134"/>
    <mergeCell ref="AB134:AC134"/>
    <mergeCell ref="A135:AE137"/>
    <mergeCell ref="M134:N134"/>
    <mergeCell ref="O134:P134"/>
    <mergeCell ref="Q134:R134"/>
    <mergeCell ref="S134:T134"/>
    <mergeCell ref="U134:V134"/>
    <mergeCell ref="W134:X134"/>
    <mergeCell ref="A134:B134"/>
    <mergeCell ref="C134:D134"/>
    <mergeCell ref="E134:F134"/>
    <mergeCell ref="G134:H134"/>
    <mergeCell ref="I134:J134"/>
    <mergeCell ref="K134:L134"/>
    <mergeCell ref="O133:P133"/>
    <mergeCell ref="A132:B132"/>
    <mergeCell ref="AA132:AA133"/>
    <mergeCell ref="AB132:AC133"/>
    <mergeCell ref="A133:B133"/>
    <mergeCell ref="C133:D133"/>
    <mergeCell ref="E133:F133"/>
    <mergeCell ref="G133:H133"/>
    <mergeCell ref="I133:J133"/>
    <mergeCell ref="K133:L133"/>
    <mergeCell ref="M133:N133"/>
    <mergeCell ref="Q133:R133"/>
    <mergeCell ref="S133:T133"/>
    <mergeCell ref="U133:V133"/>
    <mergeCell ref="W133:X133"/>
    <mergeCell ref="Y133:Z133"/>
    <mergeCell ref="Y131:Z131"/>
    <mergeCell ref="A128:AA128"/>
    <mergeCell ref="A129:AE129"/>
    <mergeCell ref="A130:AE130"/>
    <mergeCell ref="A131:B131"/>
    <mergeCell ref="C131:D131"/>
    <mergeCell ref="E131:F131"/>
    <mergeCell ref="G131:H131"/>
    <mergeCell ref="I131:J131"/>
    <mergeCell ref="K131:L131"/>
    <mergeCell ref="M131:N131"/>
    <mergeCell ref="O131:P131"/>
    <mergeCell ref="Q131:R131"/>
    <mergeCell ref="S131:T131"/>
    <mergeCell ref="U131:V131"/>
    <mergeCell ref="W131:X131"/>
    <mergeCell ref="Q11:R11"/>
    <mergeCell ref="S11:T11"/>
    <mergeCell ref="U11:V11"/>
    <mergeCell ref="W11:X11"/>
    <mergeCell ref="AC11:AC12"/>
    <mergeCell ref="Y11:Z11"/>
    <mergeCell ref="AB11:AB12"/>
    <mergeCell ref="I11:J11"/>
    <mergeCell ref="K11:L11"/>
    <mergeCell ref="M11:N11"/>
    <mergeCell ref="O11:P11"/>
    <mergeCell ref="A127:B127"/>
    <mergeCell ref="A13:A16"/>
    <mergeCell ref="A17:A25"/>
    <mergeCell ref="A26:A41"/>
    <mergeCell ref="A63:A75"/>
    <mergeCell ref="A84:A126"/>
    <mergeCell ref="A47:A52"/>
    <mergeCell ref="A58:A62"/>
    <mergeCell ref="A43:A45"/>
    <mergeCell ref="A76:A83"/>
    <mergeCell ref="A53:A57"/>
    <mergeCell ref="A7:X7"/>
    <mergeCell ref="Y7:AE7"/>
    <mergeCell ref="A8:X8"/>
    <mergeCell ref="Y8:AE8"/>
    <mergeCell ref="A9:B10"/>
    <mergeCell ref="C9:AE9"/>
    <mergeCell ref="C10:Z10"/>
    <mergeCell ref="AA10:AA12"/>
    <mergeCell ref="AB10:AC10"/>
    <mergeCell ref="AD10:AD12"/>
    <mergeCell ref="AE10:AE12"/>
    <mergeCell ref="A11:A12"/>
    <mergeCell ref="B11:B12"/>
    <mergeCell ref="C11:D11"/>
    <mergeCell ref="E11:F11"/>
    <mergeCell ref="G11:H11"/>
    <mergeCell ref="A6:AE6"/>
    <mergeCell ref="A1:B3"/>
    <mergeCell ref="C1:AE1"/>
    <mergeCell ref="C2:AE3"/>
    <mergeCell ref="A4:AE4"/>
    <mergeCell ref="A5:AE5"/>
  </mergeCells>
  <conditionalFormatting sqref="C132:Z132 C133:C134 E133:E134 G133:G134 I133:I134 K133:K134 M133:M134 O133:O134 Q134 S133:S134 U133:U134 W133:W134 Y133:Y134 C13:Z127 AB13:AD127">
    <cfRule type="cellIs" dxfId="15" priority="11" operator="between">
      <formula>1</formula>
      <formula>9</formula>
    </cfRule>
    <cfRule type="cellIs" dxfId="14" priority="12" stopIfTrue="1" operator="equal">
      <formula>0</formula>
    </cfRule>
    <cfRule type="cellIs" dxfId="13" priority="13" stopIfTrue="1" operator="equal">
      <formula>0</formula>
    </cfRule>
    <cfRule type="cellIs" dxfId="12" priority="14" stopIfTrue="1" operator="equal">
      <formula>0</formula>
    </cfRule>
    <cfRule type="cellIs" dxfId="11" priority="15" stopIfTrue="1" operator="equal">
      <formula>0</formula>
    </cfRule>
    <cfRule type="cellIs" dxfId="10" priority="16" stopIfTrue="1" operator="equal">
      <formula>1</formula>
    </cfRule>
  </conditionalFormatting>
  <conditionalFormatting sqref="C132:Z132 C133:C134 E133:E134 G133:G134 I133:I134 K133:K134 M133:M134 O133:O134 Q134 S133:S134 U133:U134 W133:W134 Y133:Y134 C13:Z127 AB13:AD127">
    <cfRule type="cellIs" dxfId="9" priority="10" operator="equal">
      <formula>0</formula>
    </cfRule>
  </conditionalFormatting>
  <conditionalFormatting sqref="C132:Z132 C133:C134 E133:E134 G133:G134 I133:I134 K133:K134 M133:M134 O133:O134 Q134 S133:S134 U133:U134 W133:W134 Y133:Y134 C13:Z127 AB13:AD127">
    <cfRule type="cellIs" dxfId="8" priority="9" stopIfTrue="1" operator="equal">
      <formula>0</formula>
    </cfRule>
  </conditionalFormatting>
  <conditionalFormatting sqref="Q133">
    <cfRule type="cellIs" dxfId="7" priority="3" operator="between">
      <formula>1</formula>
      <formula>9</formula>
    </cfRule>
    <cfRule type="cellIs" dxfId="6" priority="4" stopIfTrue="1" operator="equal">
      <formula>0</formula>
    </cfRule>
    <cfRule type="cellIs" dxfId="5" priority="5" stopIfTrue="1" operator="equal">
      <formula>0</formula>
    </cfRule>
    <cfRule type="cellIs" dxfId="4" priority="6" stopIfTrue="1" operator="equal">
      <formula>0</formula>
    </cfRule>
    <cfRule type="cellIs" dxfId="3" priority="7" stopIfTrue="1" operator="equal">
      <formula>0</formula>
    </cfRule>
    <cfRule type="cellIs" dxfId="2" priority="8" stopIfTrue="1" operator="equal">
      <formula>1</formula>
    </cfRule>
  </conditionalFormatting>
  <conditionalFormatting sqref="Q133">
    <cfRule type="cellIs" dxfId="1" priority="2" operator="equal">
      <formula>0</formula>
    </cfRule>
  </conditionalFormatting>
  <conditionalFormatting sqref="Q133">
    <cfRule type="cellIs" dxfId="0" priority="1" stopIfTrue="1" operator="equal">
      <formula>0</formula>
    </cfRule>
  </conditionalFormatting>
  <pageMargins left="0.7" right="0.7" top="0.75" bottom="0.75" header="0.3" footer="0.3"/>
  <pageSetup paperSize="9" scale="31" orientation="portrait" r:id="rId1"/>
  <rowBreaks count="1" manualBreakCount="1">
    <brk id="57" max="30" man="1"/>
  </rowBreaks>
  <ignoredErrors>
    <ignoredError sqref="C127:Z127" unlocked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7"/>
  <sheetViews>
    <sheetView topLeftCell="A13" workbookViewId="0">
      <selection activeCell="B21" sqref="B21"/>
    </sheetView>
  </sheetViews>
  <sheetFormatPr baseColWidth="10" defaultColWidth="11.42578125" defaultRowHeight="15" x14ac:dyDescent="0.25"/>
  <cols>
    <col min="2" max="2" width="16" style="5" bestFit="1" customWidth="1"/>
    <col min="3" max="3" width="11.42578125" style="5"/>
    <col min="11" max="12" width="15.7109375" bestFit="1" customWidth="1"/>
  </cols>
  <sheetData>
    <row r="1" spans="1:12" x14ac:dyDescent="0.25">
      <c r="A1" t="s">
        <v>46</v>
      </c>
      <c r="B1" s="5" t="s">
        <v>47</v>
      </c>
      <c r="C1" s="5" t="s">
        <v>48</v>
      </c>
      <c r="K1" s="6">
        <v>0.70799999999999996</v>
      </c>
      <c r="L1" t="s">
        <v>49</v>
      </c>
    </row>
    <row r="2" spans="1:12" x14ac:dyDescent="0.25">
      <c r="A2" t="s">
        <v>15</v>
      </c>
      <c r="B2" s="5">
        <v>2</v>
      </c>
      <c r="C2" s="5">
        <v>2</v>
      </c>
      <c r="K2" s="6">
        <v>1</v>
      </c>
      <c r="L2" t="s">
        <v>50</v>
      </c>
    </row>
    <row r="3" spans="1:12" x14ac:dyDescent="0.25">
      <c r="A3" t="s">
        <v>35</v>
      </c>
      <c r="B3" s="5">
        <v>7</v>
      </c>
      <c r="C3" s="5">
        <v>7</v>
      </c>
    </row>
    <row r="4" spans="1:12" x14ac:dyDescent="0.25">
      <c r="A4" t="s">
        <v>17</v>
      </c>
      <c r="B4" s="5">
        <v>9</v>
      </c>
      <c r="C4" s="5">
        <v>9</v>
      </c>
    </row>
    <row r="5" spans="1:12" x14ac:dyDescent="0.25">
      <c r="A5" t="s">
        <v>18</v>
      </c>
      <c r="B5" s="5">
        <v>26</v>
      </c>
      <c r="C5" s="5">
        <v>25</v>
      </c>
    </row>
    <row r="6" spans="1:12" x14ac:dyDescent="0.25">
      <c r="A6" t="s">
        <v>19</v>
      </c>
      <c r="B6" s="5">
        <v>18</v>
      </c>
      <c r="C6" s="5">
        <v>17</v>
      </c>
    </row>
    <row r="7" spans="1:12" x14ac:dyDescent="0.25">
      <c r="A7" t="s">
        <v>20</v>
      </c>
      <c r="B7" s="5">
        <v>17</v>
      </c>
      <c r="C7" s="5">
        <v>16</v>
      </c>
    </row>
    <row r="8" spans="1:12" x14ac:dyDescent="0.25">
      <c r="A8" t="s">
        <v>21</v>
      </c>
      <c r="B8" s="5">
        <v>16</v>
      </c>
      <c r="C8" s="5">
        <v>14</v>
      </c>
    </row>
    <row r="9" spans="1:12" x14ac:dyDescent="0.25">
      <c r="A9" t="s">
        <v>22</v>
      </c>
      <c r="B9" s="5">
        <v>16</v>
      </c>
      <c r="C9" s="5">
        <v>13</v>
      </c>
    </row>
    <row r="10" spans="1:12" x14ac:dyDescent="0.25">
      <c r="A10" t="s">
        <v>36</v>
      </c>
      <c r="B10" s="5">
        <v>17</v>
      </c>
      <c r="C10" s="5">
        <v>15</v>
      </c>
    </row>
    <row r="11" spans="1:12" x14ac:dyDescent="0.25">
      <c r="A11" t="s">
        <v>37</v>
      </c>
      <c r="B11" s="5">
        <v>16</v>
      </c>
      <c r="C11" s="5">
        <v>3</v>
      </c>
    </row>
    <row r="12" spans="1:12" x14ac:dyDescent="0.25">
      <c r="A12" t="s">
        <v>38</v>
      </c>
      <c r="B12" s="5">
        <v>14</v>
      </c>
      <c r="C12" s="5">
        <v>0</v>
      </c>
    </row>
    <row r="13" spans="1:12" x14ac:dyDescent="0.25">
      <c r="A13" t="s">
        <v>39</v>
      </c>
      <c r="B13" s="5">
        <v>13</v>
      </c>
      <c r="C13" s="5">
        <v>0</v>
      </c>
    </row>
    <row r="14" spans="1:12" x14ac:dyDescent="0.25">
      <c r="B14" s="5">
        <f>SUM(B2:B13)</f>
        <v>171</v>
      </c>
      <c r="C14" s="5">
        <f>SUM(C2:C13)</f>
        <v>121</v>
      </c>
    </row>
    <row r="17" spans="1:2" x14ac:dyDescent="0.25">
      <c r="A17" t="s">
        <v>51</v>
      </c>
      <c r="B17" s="8">
        <f>C14/B14*100</f>
        <v>70.760233918128662</v>
      </c>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PLAN DE TRABAJO</vt:lpstr>
      <vt:lpstr>Hoja1</vt:lpstr>
      <vt:lpstr>'PLAN DE TRABAJO'!Área_de_impresión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Daniela Carvajal Villada</dc:creator>
  <cp:keywords/>
  <dc:description/>
  <cp:lastModifiedBy>Gustavo Humberto Garcia Uuran</cp:lastModifiedBy>
  <cp:revision/>
  <dcterms:created xsi:type="dcterms:W3CDTF">2022-03-02T21:02:17Z</dcterms:created>
  <dcterms:modified xsi:type="dcterms:W3CDTF">2023-01-31T19:55:11Z</dcterms:modified>
  <cp:category/>
  <cp:contentStatus/>
</cp:coreProperties>
</file>